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J:\SEDE\RI\CVM\Release de Resultados\2020\2T20\Planilhas RI\Site\sem link\"/>
    </mc:Choice>
  </mc:AlternateContent>
  <xr:revisionPtr revIDLastSave="0" documentId="13_ncr:1_{6CB31DF5-2EE0-446B-8340-CED8DACFADFF}" xr6:coauthVersionLast="43" xr6:coauthVersionMax="43" xr10:uidLastSave="{00000000-0000-0000-0000-000000000000}"/>
  <bookViews>
    <workbookView xWindow="-120" yWindow="-120" windowWidth="20730" windowHeight="11160" tabRatio="870" xr2:uid="{00000000-000D-0000-FFFF-FFFF00000000}"/>
  </bookViews>
  <sheets>
    <sheet name="Menu" sheetId="15" r:id="rId1"/>
    <sheet name="Log" sheetId="16" r:id="rId2"/>
    <sheet name="Itaqui" sheetId="14" r:id="rId3"/>
    <sheet name="Pecem II" sheetId="2" r:id="rId4"/>
    <sheet name="Parnaíba I" sheetId="4" r:id="rId5"/>
    <sheet name="Parnaíba II" sheetId="5" r:id="rId6"/>
    <sheet name="Parnaíba III" sheetId="7" r:id="rId7"/>
    <sheet name="Parnaíba IV" sheetId="9" r:id="rId8"/>
    <sheet name="Upstream" sheetId="10" r:id="rId9"/>
    <sheet name="Parnaíba Complex" sheetId="13" r:id="rId10"/>
  </sheets>
  <definedNames>
    <definedName name="_xlnm.Print_Area" localSheetId="0">Menu!$A$1:$L$16</definedName>
    <definedName name="Z_6500CB1C_640B_4498_A1C5_EDB0CE11AF45_.wvu.Rows" localSheetId="9" hidden="1">'Parnaíba Complex'!$5:$8,'Parnaíba Complex'!#REF!,'Parnaíba Complex'!#REF!</definedName>
    <definedName name="Z_C95272A5_73C4_4BD4_9A25_71244901CB61_.wvu.Cols" localSheetId="9" hidden="1">'Parnaíba Complex'!#REF!,'Parnaíba Complex'!#REF!,'Parnaíba Complex'!#REF!,'Parnaíba Complex'!#REF!,'Parnaíba Complex'!#REF!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<sst xmlns="http://schemas.openxmlformats.org/spreadsheetml/2006/main" count="494" uniqueCount="116">
  <si>
    <t>(=) Gross Energy Revenues</t>
  </si>
  <si>
    <t>(+) Fixed revenues</t>
  </si>
  <si>
    <t>(+) Variable revenues</t>
  </si>
  <si>
    <t>Other Revenues</t>
  </si>
  <si>
    <t>(-) Revenues Deductions</t>
  </si>
  <si>
    <t>(=) Net Revenues</t>
  </si>
  <si>
    <t>(-) Fuel consumption</t>
  </si>
  <si>
    <t>(-) Other Variable Generation Cost</t>
  </si>
  <si>
    <t>Diesel</t>
  </si>
  <si>
    <t>Quicklime</t>
  </si>
  <si>
    <t>Ash disposal</t>
  </si>
  <si>
    <t>Water consumption &amp; disposal</t>
  </si>
  <si>
    <t>Chemicals &amp; other</t>
  </si>
  <si>
    <t>Parnaiba II G-SUB</t>
  </si>
  <si>
    <t>(+/-) Unavailability (ADOMP)</t>
  </si>
  <si>
    <t>(-) Regulatory Costs</t>
  </si>
  <si>
    <t>Regulatory Charges</t>
  </si>
  <si>
    <t>(-) O&amp;M Costs (OPEX)</t>
  </si>
  <si>
    <t>(-) Trading  Cost</t>
  </si>
  <si>
    <t>(+) Other Operating Income</t>
  </si>
  <si>
    <t>O&amp;M personnel</t>
  </si>
  <si>
    <t>(=) Overhead (SG&amp;A)</t>
  </si>
  <si>
    <t>(=) Operational Cost</t>
  </si>
  <si>
    <t>(+) Variable Cost</t>
  </si>
  <si>
    <t>(+) Fixed Cost</t>
  </si>
  <si>
    <t>Parnaíba I</t>
  </si>
  <si>
    <t>Parnaíba II</t>
  </si>
  <si>
    <t>Parnaíba III</t>
  </si>
  <si>
    <t>(-) GTU fixed lease</t>
  </si>
  <si>
    <t>(-) GTU variable lease</t>
  </si>
  <si>
    <t>Other Operating and Maintenance Costs (O&amp;M)</t>
  </si>
  <si>
    <t>Free market energy (Short Term Market)</t>
  </si>
  <si>
    <t>(-) Gasmar - Gas distribution tariff</t>
  </si>
  <si>
    <t>Hedge ADOMP</t>
  </si>
  <si>
    <t>Reestablishment of commercial backing (FID)</t>
  </si>
  <si>
    <t>Others</t>
  </si>
  <si>
    <t>Reestablishment of Commercial Backing - FID</t>
  </si>
  <si>
    <t>Other Revenues STM</t>
  </si>
  <si>
    <t xml:space="preserve">Other Revenues </t>
  </si>
  <si>
    <t>Transmission Charges - TUSD/TUST</t>
  </si>
  <si>
    <t xml:space="preserve">(+) Fixed Rental Contract </t>
  </si>
  <si>
    <t>(+) Variable Revenues</t>
  </si>
  <si>
    <t>(=) Variable Cost</t>
  </si>
  <si>
    <t>(=) Fixed Cost</t>
  </si>
  <si>
    <t>(-) Overhead (SG&amp;A)</t>
  </si>
  <si>
    <t>(-) Compression</t>
  </si>
  <si>
    <t>(-) Government Contribution</t>
  </si>
  <si>
    <t>Gas Contract Sales</t>
  </si>
  <si>
    <t>Condensate Sales and Others</t>
  </si>
  <si>
    <t xml:space="preserve">(-) Geology and geophysics  (G&amp;G)/Exploration expenses </t>
  </si>
  <si>
    <t>(-) Compression (E&amp;P)</t>
  </si>
  <si>
    <t>(-) Government Contribution (E&amp;P)</t>
  </si>
  <si>
    <t xml:space="preserve">Variable leasing Contract </t>
  </si>
  <si>
    <t>Itaqui</t>
  </si>
  <si>
    <t>Parnaíba IV</t>
  </si>
  <si>
    <t>Pecém II</t>
  </si>
  <si>
    <t>1Q19</t>
  </si>
  <si>
    <t>2Q19</t>
  </si>
  <si>
    <t>3Q19</t>
  </si>
  <si>
    <t>4Q19</t>
  </si>
  <si>
    <t>(-) Geology and geophysics  (G&amp;G)/Exploration expenses</t>
  </si>
  <si>
    <t>(+/-) Unavailability (ADOMP)²</t>
  </si>
  <si>
    <t>CCEAR - Regulated Market¹</t>
  </si>
  <si>
    <t xml:space="preserve"> CCEAR - Regulated Market¹</t>
  </si>
  <si>
    <t>1Q20</t>
  </si>
  <si>
    <t>2Q20</t>
  </si>
  <si>
    <t>3Q20</t>
  </si>
  <si>
    <t>4Q20</t>
  </si>
  <si>
    <t>(=) Other Incomes and Expenses</t>
  </si>
  <si>
    <t>(+/-) Other Incomes and Expenses</t>
  </si>
  <si>
    <t>(=) EBITDA as of ICVM 527/12</t>
  </si>
  <si>
    <t>(-) Non recurring events</t>
  </si>
  <si>
    <t>(-) Provision for Bad Debts &amp; Dry Wells</t>
  </si>
  <si>
    <t>(=) Adjusted EBITDA</t>
  </si>
  <si>
    <t>Menu</t>
  </si>
  <si>
    <t>Upstream ²</t>
  </si>
  <si>
    <t>1 -</t>
  </si>
  <si>
    <t>2 -</t>
  </si>
  <si>
    <t>Parnaíba Complex: Upstream + Power Generation</t>
  </si>
  <si>
    <t>*The Upstream (E&amp;P) segment is comprised by controlled companies Parnaíba Gás Natural (PGN) and Parnaíba BV. BPMB Parnaíba S.A. was merged into PGN on August 31, 2017. Subsequently, PGN was incorporated into Eneva S.A. but, for the purpose of better segregation of the segment, the results are presented separately.</t>
  </si>
  <si>
    <t>Changelog</t>
  </si>
  <si>
    <t>Date</t>
  </si>
  <si>
    <t>Sheet</t>
  </si>
  <si>
    <t>Description of Changes</t>
  </si>
  <si>
    <t>Pecem II</t>
  </si>
  <si>
    <t>Upstream</t>
  </si>
  <si>
    <t>1 - As disclosed in our 1Q20 Earnings Release Report, from that quarter the Company started presenting EBITDA according to the guidelines under CVM Instruction No. 527/12 (ICVM 527/12) and its Accompanying Note. EBITDA and Adjusted EBITDA, excluding dry wells, now comprise item “Other Revenues and Expenses”, previously presented below EBITDA line. For comparison purposes, historical values of these figures have also been updated in accordance with ICVM 527/12.</t>
  </si>
  <si>
    <t>Notes</t>
  </si>
  <si>
    <t>All</t>
  </si>
  <si>
    <r>
      <t>Exclusion of previous EBITDA line and inclusion of lines to reflect new EBITDA metrics: inclusion of lines 22 to 30 (for PGN+BV) and 55 to 63 (for PGN)</t>
    </r>
    <r>
      <rPr>
        <vertAlign val="superscript"/>
        <sz val="11"/>
        <color theme="1"/>
        <rFont val="Calibri"/>
        <family val="2"/>
        <scheme val="minor"/>
      </rPr>
      <t xml:space="preserve"> 1</t>
    </r>
  </si>
  <si>
    <r>
      <t>Exclusion of previous EBITDA line and inclusion of lines to reflect new EBITDA metrics: inclusion of lines 44 to 52</t>
    </r>
    <r>
      <rPr>
        <vertAlign val="superscript"/>
        <sz val="11"/>
        <color theme="1"/>
        <rFont val="Calibri"/>
        <family val="2"/>
        <scheme val="minor"/>
      </rPr>
      <t xml:space="preserve"> 1</t>
    </r>
  </si>
  <si>
    <r>
      <t>Reclassifications in 1Q19 and 2Q19 cost lines: from line 28 ("Others") to line 30 ("Reestablishment of Commercial Backing - FID")
Exclusion of previous EBITDA line and inclusion of lines to reflect new EBITDA metrics: inclusion of lines 44 to 52</t>
    </r>
    <r>
      <rPr>
        <vertAlign val="superscript"/>
        <sz val="11"/>
        <color theme="1"/>
        <rFont val="Calibri"/>
        <family val="2"/>
        <scheme val="minor"/>
      </rPr>
      <t xml:space="preserve"> 1</t>
    </r>
  </si>
  <si>
    <r>
      <t>Reclassifications in 1Q19 cost lines: from line 28 ("Others") to line 30 ("Reestablishment of Commercial Backing - FID")
Exclusion of previous EBITDA line and inclusion of lines to reflect new EBITDA metrics: inclusion of lines 44 to 52</t>
    </r>
    <r>
      <rPr>
        <vertAlign val="superscript"/>
        <sz val="11"/>
        <color theme="1"/>
        <rFont val="Calibri"/>
        <family val="2"/>
        <scheme val="minor"/>
      </rPr>
      <t xml:space="preserve"> 1</t>
    </r>
  </si>
  <si>
    <r>
      <t>Exclusion of values in 1Q19 cost lines: lines 28 ("Others"), 29 ("Hedge ADOMP") and 30 ("Reestablishment of Commercial Backing - FID")
Exclusion of previous EBITDA line and inclusion of lines to reflect new EBITDA metrics: inclusion of lines 44 to 52</t>
    </r>
    <r>
      <rPr>
        <vertAlign val="superscript"/>
        <sz val="11"/>
        <color theme="1"/>
        <rFont val="Calibri"/>
        <family val="2"/>
        <scheme val="minor"/>
      </rPr>
      <t xml:space="preserve"> 1</t>
    </r>
  </si>
  <si>
    <t>https://apicatalog.mziq.com/filemanager/d/6c663f3b-ae5a-4692-81d3-ab23ee84c1de/1f9a2943-fec0-8aa6-78cb-133bc0637a82?origin=2</t>
  </si>
  <si>
    <t>Exclusion of values ​​for years prior to 2019 and of BPMB tab, which can still be accessed though our Investor Relations website in thelink below:</t>
  </si>
  <si>
    <r>
      <t>Formula correction in line 14 ("Unavailability (ADOMP)") from 1Q19 to 4Q19
Reclassifications from 1Q19 to 4Q19 in line 31 ("O&amp;M Costs (OPEX)"), with same impact on lines 27 ("Fixed Cost") and 16 ("Operational Cost"): adjustment in Parnaíba BV's revenues eliminations, from O&amp;M costs, to Depreciation and Financial Result (after EBITDA)
Exclusion of previous EBITDA line and inclusion of lines to reflect new EBITDA metrics: inclusion of lines 38 to 46</t>
    </r>
    <r>
      <rPr>
        <vertAlign val="superscript"/>
        <sz val="11"/>
        <color theme="1"/>
        <rFont val="Calibri"/>
        <family val="2"/>
        <scheme val="minor"/>
      </rPr>
      <t xml:space="preserve"> 1</t>
    </r>
  </si>
  <si>
    <t>Exclusion of lines "Provision for Bad Debts" and "Dry Wells", previously below line "Other Incomes and Expenses" - these values are already disclosed together in line "Provision for Bad Debts &amp; Dry Wells", right below line "EBITDA as of ICVM 527/12"</t>
  </si>
  <si>
    <t>Correction of 1Q19 values in lines "Gross Energy Revenues" and "Net Revenues" (reflecting in Y2019 total sum)
Adjustment of values in lines "EBITDA as of ICVM 527/12" and "Adjusted EBITDA" in all periods - values were swapped between both lines</t>
  </si>
  <si>
    <t>Correction of 1Q19 values in lines "Gross Energy Revenues", "Net Revenues", "EBITDA as of ICVM 527/12" and "Adjusted EBITDA" (reflecting in Y2019 total sum) - correction in both PGN+BV and individual PGN tables
Exclusion of "Other Revenues" line, previously below line "Condensate Sales and Others"
Filled in values ​​for lines 21 to 26 (from "Other Incomes &amp; Expenses" to "Non recurring Events") in PGN+BV table, in 2Q19, 3Q19 and 4Q19 columns (reflecting in Y2019 total sum) - values were in blank in the previous version
Correction of values in lines "EBITDA as of ICVM 527/12" and "Adjusted EBITDA" in all periods - values were swapped between both lines</t>
  </si>
  <si>
    <t>Adjustment of values in line "Overhead (SG&amp;A)" in all periods, as the "Provision for Bad Debts &amp; Dry Wells" was not being considered within SG&amp;A - EBITDA values were not adjusted as they were correct</t>
  </si>
  <si>
    <t>Adjustment of values in line "Overhead (SG&amp;A)" in 1Q20, as the "Provision for Bad Debts &amp; Dry Wells" was not being considered within SG&amp;A - EBITDA values were not adjusted as they were correct</t>
  </si>
  <si>
    <t>Parnaíba II ³</t>
  </si>
  <si>
    <t>Parnaíba III ³</t>
  </si>
  <si>
    <t>Parnaíba IV ³</t>
  </si>
  <si>
    <t>3 -</t>
  </si>
  <si>
    <t>Click on the box of the desired section to access the sheet containing the respective statement</t>
  </si>
  <si>
    <r>
      <t xml:space="preserve">Parnaíba Complex ¹
</t>
    </r>
    <r>
      <rPr>
        <b/>
        <u/>
        <sz val="9"/>
        <color theme="0"/>
        <rFont val="Calibri"/>
        <family val="2"/>
        <scheme val="minor"/>
      </rPr>
      <t>(Upstream + Power Generation)</t>
    </r>
  </si>
  <si>
    <t xml:space="preserve">   Income Statement down to EBITDA - as of breakdown included in the quarterly earnings release</t>
  </si>
  <si>
    <t>Combines Parnaíba Basin's Upstream statements (PGN + BV) and the Parnaíba I, Parnaíba II, Parnaíba III, Parnaíba IV TPPs, and in addition considers all eliminations between segments.</t>
  </si>
  <si>
    <t>Contains both the Consolidated Upstream segment's statements (PGN + BV) and PGN's separate statements. The Upstream (E&amp;P) segment is comprised by controlled companies Parnaíba Gás Natural (PGN) and Parnaíba BV. BPMB Parnaíba S.A. was merged into PGN on August 31, 2017. Subsequently, PGN was incorporated into Eneva S.A. but, for the purpose of better segregation of the segment, the results are presented separately.</t>
  </si>
  <si>
    <t>Power plants Parnaíba III and IV were merged into Parnaíba II Geração de Energia S.A. but, for the purpose of better understanding the results of each plant, the results are presented separately.</t>
  </si>
  <si>
    <t xml:space="preserve">  &lt;&lt; Back to Menu</t>
  </si>
  <si>
    <t>Parnaíba Complex</t>
  </si>
  <si>
    <t>Upstream (PGN+BV)</t>
  </si>
  <si>
    <t>Upstream - PGN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</si>
</sst>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Red]\(#,##0\);_(* &quot;-&quot;?_);_(@_)"/>
    <numFmt numFmtId="165" formatCode="#,##0_ ;\-#,##0\ "/>
    <numFmt numFmtId="166" formatCode="_-* #,##0_-;\-* #,##0_-;_-* &quot;-&quot;??_-;_-@_-"/>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0"/>
      <color theme="0"/>
      <name val="Calibri"/>
      <family val="2"/>
      <scheme val="minor"/>
    </font>
    <font>
      <b/>
      <sz val="10"/>
      <name val="Calibri"/>
      <family val="2"/>
      <scheme val="minor"/>
    </font>
    <font>
      <sz val="10"/>
      <name val="Calibri"/>
      <family val="2"/>
      <scheme val="minor"/>
    </font>
    <font>
      <sz val="12"/>
      <color rgb="FF0099A6"/>
      <name val="Calibri"/>
      <family val="2"/>
      <scheme val="minor"/>
    </font>
    <font>
      <b/>
      <sz val="9"/>
      <color rgb="FF0099A6"/>
      <name val="Calibri"/>
      <family val="2"/>
      <scheme val="minor"/>
    </font>
    <font>
      <sz val="9"/>
      <color rgb="FF0099A6"/>
      <name val="Calibri"/>
      <family val="2"/>
      <scheme val="minor"/>
    </font>
    <font>
      <b/>
      <sz val="8"/>
      <color theme="0"/>
      <name val="Verdana"/>
      <family val="2"/>
    </font>
    <font>
      <b/>
      <sz val="12"/>
      <color theme="0"/>
      <name val="Calibri"/>
      <family val="2"/>
      <scheme val="minor"/>
    </font>
    <font>
      <b/>
      <sz val="11"/>
      <color theme="0"/>
      <name val="Calibri"/>
      <family val="2"/>
      <scheme val="minor"/>
    </font>
    <font>
      <b/>
      <sz val="11"/>
      <color theme="1"/>
      <name val="Calibri"/>
      <family val="2"/>
      <scheme val="minor"/>
    </font>
    <font>
      <i/>
      <sz val="10"/>
      <color theme="0" tint="-0.499984740745262"/>
      <name val="Calibri"/>
      <family val="2"/>
      <scheme val="minor"/>
    </font>
    <font>
      <i/>
      <sz val="10"/>
      <color indexed="23" tint="-0.499984740745262"/>
      <name val="Calibri"/>
      <family val="2"/>
      <scheme val="minor"/>
    </font>
    <font>
      <i/>
      <sz val="10"/>
      <color indexed="23"/>
      <name val="Calibri"/>
      <family val="2"/>
      <scheme val="minor"/>
    </font>
    <font>
      <u/>
      <sz val="11"/>
      <color theme="10"/>
      <name val="Calibri"/>
      <family val="2"/>
      <scheme val="minor"/>
    </font>
    <font>
      <b/>
      <u/>
      <sz val="11"/>
      <color theme="0"/>
      <name val="Calibri"/>
      <family val="2"/>
      <scheme val="minor"/>
    </font>
    <font>
      <sz val="8"/>
      <color theme="1"/>
      <name val="Calibri"/>
      <family val="2"/>
      <scheme val="minor"/>
    </font>
    <font>
      <b/>
      <u/>
      <sz val="12"/>
      <color rgb="FF0099A6"/>
      <name val="Calibri"/>
      <family val="2"/>
      <scheme val="minor"/>
    </font>
    <font>
      <b/>
      <sz val="8"/>
      <color theme="0"/>
      <name val="Calibri"/>
      <family val="2"/>
      <scheme val="minor"/>
    </font>
    <font>
      <sz val="8"/>
      <color theme="0"/>
      <name val="Calibri"/>
      <family val="2"/>
      <scheme val="minor"/>
    </font>
    <font>
      <sz val="10"/>
      <color theme="0"/>
      <name val="Calibri"/>
      <family val="2"/>
      <scheme val="minor"/>
    </font>
    <font>
      <b/>
      <sz val="12"/>
      <color rgb="FF595345"/>
      <name val="Calibri"/>
      <family val="2"/>
      <scheme val="minor"/>
    </font>
    <font>
      <b/>
      <u/>
      <sz val="9"/>
      <color theme="0"/>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rgb="FF0099A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rgb="FF736C5A"/>
        <bgColor indexed="64"/>
      </patternFill>
    </fill>
    <fill>
      <patternFill patternType="solid">
        <fgColor theme="1" tint="0.499984740745262"/>
        <bgColor indexed="64"/>
      </patternFill>
    </fill>
  </fills>
  <borders count="29">
    <border>
      <left/>
      <right/>
      <top/>
      <bottom/>
      <diagonal/>
    </border>
    <border>
      <left/>
      <right/>
      <top/>
      <bottom style="medium">
        <color theme="0" tint="-0.499984740745262"/>
      </bottom>
      <diagonal/>
    </border>
    <border>
      <left style="thick">
        <color theme="0"/>
      </left>
      <right/>
      <top/>
      <bottom style="medium">
        <color theme="0" tint="-0.499984740745262"/>
      </bottom>
      <diagonal/>
    </border>
    <border>
      <left/>
      <right style="thick">
        <color theme="0"/>
      </right>
      <top/>
      <bottom style="medium">
        <color theme="0" tint="-0.499984740745262"/>
      </bottom>
      <diagonal/>
    </border>
    <border>
      <left/>
      <right/>
      <top/>
      <bottom style="thin">
        <color rgb="FFC6BEAE"/>
      </bottom>
      <diagonal/>
    </border>
    <border>
      <left style="thin">
        <color theme="0" tint="-0.24994659260841701"/>
      </left>
      <right/>
      <top style="thin">
        <color theme="0" tint="-0.24994659260841701"/>
      </top>
      <bottom/>
      <diagonal/>
    </border>
    <border>
      <left/>
      <right/>
      <top style="thin">
        <color rgb="FFC6BEAE"/>
      </top>
      <bottom style="thin">
        <color rgb="FFC6BEAE"/>
      </bottom>
      <diagonal/>
    </border>
    <border>
      <left style="thin">
        <color theme="0" tint="-0.24994659260841701"/>
      </left>
      <right/>
      <top style="thin">
        <color rgb="FFC6BEAE"/>
      </top>
      <bottom style="thin">
        <color rgb="FFC6BEAE"/>
      </bottom>
      <diagonal/>
    </border>
    <border>
      <left style="thin">
        <color theme="0" tint="-4.9989318521683403E-2"/>
      </left>
      <right/>
      <top style="thin">
        <color rgb="FFC6BEAE"/>
      </top>
      <bottom style="thin">
        <color rgb="FFC6BEAE"/>
      </bottom>
      <diagonal/>
    </border>
    <border>
      <left/>
      <right/>
      <top style="thin">
        <color rgb="FFC6BEAE"/>
      </top>
      <bottom style="medium">
        <color rgb="FF736C5A"/>
      </bottom>
      <diagonal/>
    </border>
    <border>
      <left style="thin">
        <color theme="0" tint="-0.24994659260841701"/>
      </left>
      <right/>
      <top style="thin">
        <color rgb="FFC6BEAE"/>
      </top>
      <bottom style="medium">
        <color rgb="FF736C5A"/>
      </bottom>
      <diagonal/>
    </border>
    <border>
      <left/>
      <right/>
      <top style="medium">
        <color theme="0" tint="-0.499984740745262"/>
      </top>
      <bottom/>
      <diagonal/>
    </border>
    <border>
      <left style="thin">
        <color rgb="FFC6BEAE"/>
      </left>
      <right/>
      <top style="medium">
        <color theme="0" tint="-0.499984740745262"/>
      </top>
      <bottom/>
      <diagonal/>
    </border>
    <border>
      <left/>
      <right style="thin">
        <color rgb="FFC6BEAE"/>
      </right>
      <top style="medium">
        <color theme="0" tint="-0.499984740745262"/>
      </top>
      <bottom/>
      <diagonal/>
    </border>
    <border>
      <left style="thin">
        <color rgb="FFC6BEAE"/>
      </left>
      <right/>
      <top/>
      <bottom style="thin">
        <color rgb="FFC6BEAE"/>
      </bottom>
      <diagonal/>
    </border>
    <border>
      <left/>
      <right style="thin">
        <color rgb="FFC6BEAE"/>
      </right>
      <top/>
      <bottom style="thin">
        <color rgb="FFC6BEAE"/>
      </bottom>
      <diagonal/>
    </border>
    <border>
      <left style="thin">
        <color rgb="FFC6BEAE"/>
      </left>
      <right/>
      <top style="thin">
        <color rgb="FFC6BEAE"/>
      </top>
      <bottom style="thin">
        <color rgb="FFC6BEAE"/>
      </bottom>
      <diagonal/>
    </border>
    <border>
      <left/>
      <right style="thin">
        <color rgb="FFC6BEAE"/>
      </right>
      <top style="thin">
        <color rgb="FFC6BEAE"/>
      </top>
      <bottom style="thin">
        <color rgb="FFC6BEAE"/>
      </bottom>
      <diagonal/>
    </border>
    <border>
      <left style="thin">
        <color rgb="FFC6BEAE"/>
      </left>
      <right/>
      <top style="thin">
        <color rgb="FFC6BEAE"/>
      </top>
      <bottom style="medium">
        <color rgb="FF736C5A"/>
      </bottom>
      <diagonal/>
    </border>
    <border>
      <left/>
      <right style="thin">
        <color rgb="FFC6BEAE"/>
      </right>
      <top style="thin">
        <color rgb="FFC6BEAE"/>
      </top>
      <bottom style="medium">
        <color rgb="FF736C5A"/>
      </bottom>
      <diagonal/>
    </border>
    <border>
      <left style="thin">
        <color rgb="FFC6BEAE"/>
      </left>
      <right style="thin">
        <color rgb="FFC6BEAE"/>
      </right>
      <top style="medium">
        <color theme="0" tint="-0.499984740745262"/>
      </top>
      <bottom/>
      <diagonal/>
    </border>
    <border>
      <left style="thin">
        <color rgb="FFC6BEAE"/>
      </left>
      <right style="thin">
        <color rgb="FFC6BEAE"/>
      </right>
      <top/>
      <bottom style="thin">
        <color rgb="FFC6BEAE"/>
      </bottom>
      <diagonal/>
    </border>
    <border>
      <left style="thin">
        <color rgb="FFC6BEAE"/>
      </left>
      <right style="thin">
        <color rgb="FFC6BEAE"/>
      </right>
      <top style="thin">
        <color rgb="FFC6BEAE"/>
      </top>
      <bottom style="thin">
        <color rgb="FFC6BEAE"/>
      </bottom>
      <diagonal/>
    </border>
    <border>
      <left style="thin">
        <color rgb="FFC6BEAE"/>
      </left>
      <right style="thin">
        <color rgb="FFC6BEAE"/>
      </right>
      <top style="thin">
        <color rgb="FFC6BEAE"/>
      </top>
      <bottom style="medium">
        <color rgb="FF736C5A"/>
      </bottom>
      <diagonal/>
    </border>
    <border>
      <left style="thick">
        <color theme="0"/>
      </left>
      <right/>
      <top/>
      <bottom/>
      <diagonal/>
    </border>
    <border>
      <left/>
      <right style="thick">
        <color theme="0"/>
      </right>
      <top/>
      <bottom/>
      <diagonal/>
    </border>
    <border>
      <left style="thin">
        <color theme="0"/>
      </left>
      <right style="thin">
        <color theme="0"/>
      </right>
      <top style="thin">
        <color theme="0"/>
      </top>
      <bottom style="thin">
        <color theme="0"/>
      </bottom>
      <diagonal/>
    </border>
    <border>
      <left/>
      <right/>
      <top style="thin">
        <color theme="0" tint="-0.14996795556505021"/>
      </top>
      <bottom style="thin">
        <color theme="0" tint="-0.14996795556505021"/>
      </bottom>
      <diagonal/>
    </border>
    <border>
      <left/>
      <right/>
      <top/>
      <bottom style="thin">
        <color theme="0" tint="-0.14996795556505021"/>
      </bottom>
      <diagonal/>
    </border>
  </borders>
  <cellStyleXfs count="5">
    <xf numFmtId="0" fontId="0" fillId="0" borderId="0"/>
    <xf numFmtId="43"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cellStyleXfs>
  <cellXfs count="147">
    <xf numFmtId="0" fontId="0" fillId="0" borderId="0" xfId="0"/>
    <xf numFmtId="0" fontId="2" fillId="0" borderId="0" xfId="0" applyFont="1"/>
    <xf numFmtId="43" fontId="2" fillId="0" borderId="0" xfId="1" applyFont="1"/>
    <xf numFmtId="0" fontId="3" fillId="0" borderId="0" xfId="0" applyFont="1"/>
    <xf numFmtId="0" fontId="2" fillId="0" borderId="0" xfId="0" applyFont="1" applyAlignment="1">
      <alignment horizontal="center"/>
    </xf>
    <xf numFmtId="0" fontId="7" fillId="0" borderId="0" xfId="0" applyFont="1"/>
    <xf numFmtId="164" fontId="6" fillId="0" borderId="0" xfId="0" applyNumberFormat="1" applyFont="1"/>
    <xf numFmtId="0" fontId="6" fillId="0" borderId="0" xfId="0" applyFont="1"/>
    <xf numFmtId="164" fontId="5" fillId="0" borderId="0" xfId="0" applyNumberFormat="1" applyFont="1" applyBorder="1" applyAlignment="1">
      <alignment vertical="center"/>
    </xf>
    <xf numFmtId="0" fontId="2" fillId="0" borderId="0" xfId="0" applyFont="1" applyFill="1"/>
    <xf numFmtId="0" fontId="8" fillId="0" borderId="0" xfId="0" applyFont="1"/>
    <xf numFmtId="0" fontId="10" fillId="0" borderId="0" xfId="0" applyFont="1"/>
    <xf numFmtId="0" fontId="12" fillId="2" borderId="0" xfId="3" applyFont="1" applyFill="1" applyAlignment="1">
      <alignment horizontal="left" vertical="center"/>
    </xf>
    <xf numFmtId="164" fontId="6" fillId="4" borderId="5" xfId="0" applyNumberFormat="1" applyFont="1" applyFill="1" applyBorder="1" applyAlignment="1">
      <alignment vertical="center"/>
    </xf>
    <xf numFmtId="164" fontId="3" fillId="0" borderId="4" xfId="0" applyNumberFormat="1" applyFont="1" applyBorder="1" applyAlignment="1">
      <alignment horizontal="left" vertical="center" indent="2"/>
    </xf>
    <xf numFmtId="164" fontId="3" fillId="0" borderId="4" xfId="1" applyNumberFormat="1" applyFont="1" applyBorder="1" applyAlignment="1">
      <alignment horizontal="center" vertical="center"/>
    </xf>
    <xf numFmtId="164" fontId="3" fillId="0" borderId="6" xfId="0" applyNumberFormat="1" applyFont="1" applyBorder="1" applyAlignment="1">
      <alignment horizontal="left" vertical="center" indent="2"/>
    </xf>
    <xf numFmtId="164" fontId="3" fillId="0" borderId="6" xfId="1" applyNumberFormat="1" applyFont="1" applyBorder="1" applyAlignment="1">
      <alignment horizontal="center" vertical="center"/>
    </xf>
    <xf numFmtId="164" fontId="2" fillId="0" borderId="6" xfId="0" applyNumberFormat="1" applyFont="1" applyBorder="1" applyAlignment="1">
      <alignment horizontal="left" vertical="center" indent="4"/>
    </xf>
    <xf numFmtId="164" fontId="2" fillId="0" borderId="6" xfId="0" applyNumberFormat="1" applyFont="1" applyBorder="1" applyAlignment="1">
      <alignment horizontal="left" vertical="center" indent="3"/>
    </xf>
    <xf numFmtId="164" fontId="2" fillId="0" borderId="6" xfId="1" applyNumberFormat="1" applyFont="1" applyBorder="1" applyAlignment="1">
      <alignment horizontal="center" vertical="center"/>
    </xf>
    <xf numFmtId="164" fontId="2" fillId="0" borderId="6" xfId="0" applyNumberFormat="1" applyFont="1" applyBorder="1" applyAlignment="1">
      <alignment horizontal="left" vertical="center" indent="5"/>
    </xf>
    <xf numFmtId="164" fontId="6" fillId="4" borderId="6" xfId="0" applyNumberFormat="1" applyFont="1" applyFill="1" applyBorder="1" applyAlignment="1">
      <alignment vertical="center"/>
    </xf>
    <xf numFmtId="164" fontId="6" fillId="4" borderId="7" xfId="0" applyNumberFormat="1" applyFont="1" applyFill="1" applyBorder="1" applyAlignment="1">
      <alignment vertical="center"/>
    </xf>
    <xf numFmtId="164" fontId="3" fillId="4" borderId="6" xfId="1" applyNumberFormat="1" applyFont="1" applyFill="1" applyBorder="1" applyAlignment="1">
      <alignment horizontal="center" vertical="center"/>
    </xf>
    <xf numFmtId="164" fontId="6" fillId="3" borderId="6" xfId="0" applyNumberFormat="1" applyFont="1" applyFill="1" applyBorder="1" applyAlignment="1">
      <alignment vertical="center"/>
    </xf>
    <xf numFmtId="164" fontId="6" fillId="3" borderId="7" xfId="0" applyNumberFormat="1" applyFont="1" applyFill="1" applyBorder="1" applyAlignment="1">
      <alignment vertical="center"/>
    </xf>
    <xf numFmtId="164" fontId="3" fillId="3" borderId="6" xfId="1" applyNumberFormat="1" applyFont="1" applyFill="1" applyBorder="1" applyAlignment="1">
      <alignment horizontal="center" vertical="center"/>
    </xf>
    <xf numFmtId="164" fontId="6" fillId="5" borderId="8" xfId="0" applyNumberFormat="1" applyFont="1" applyFill="1" applyBorder="1" applyAlignment="1">
      <alignment horizontal="left" vertical="center" indent="1"/>
    </xf>
    <xf numFmtId="164" fontId="3" fillId="5" borderId="6" xfId="1" applyNumberFormat="1" applyFont="1" applyFill="1" applyBorder="1" applyAlignment="1">
      <alignment horizontal="center" vertical="center"/>
    </xf>
    <xf numFmtId="164" fontId="2" fillId="0" borderId="6" xfId="0" applyNumberFormat="1" applyFont="1" applyBorder="1" applyAlignment="1">
      <alignment horizontal="left" vertical="center" indent="2"/>
    </xf>
    <xf numFmtId="164" fontId="2" fillId="0" borderId="6" xfId="1" applyNumberFormat="1" applyFont="1" applyFill="1" applyBorder="1" applyAlignment="1">
      <alignment horizontal="center" vertical="center"/>
    </xf>
    <xf numFmtId="0" fontId="9" fillId="0" borderId="2"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164" fontId="6" fillId="4" borderId="10" xfId="0" applyNumberFormat="1" applyFont="1" applyFill="1" applyBorder="1" applyAlignment="1">
      <alignment vertical="center"/>
    </xf>
    <xf numFmtId="164" fontId="3" fillId="4" borderId="9" xfId="1" applyNumberFormat="1" applyFont="1" applyFill="1" applyBorder="1" applyAlignment="1">
      <alignment horizontal="center" vertical="center"/>
    </xf>
    <xf numFmtId="164" fontId="3" fillId="4" borderId="11" xfId="1" applyNumberFormat="1" applyFont="1" applyFill="1" applyBorder="1" applyAlignment="1">
      <alignment horizontal="center" vertical="center"/>
    </xf>
    <xf numFmtId="164" fontId="3" fillId="4" borderId="12" xfId="1" applyNumberFormat="1" applyFont="1" applyFill="1" applyBorder="1" applyAlignment="1">
      <alignment horizontal="center" vertical="center"/>
    </xf>
    <xf numFmtId="164" fontId="3" fillId="4" borderId="13" xfId="1" applyNumberFormat="1" applyFont="1" applyFill="1" applyBorder="1" applyAlignment="1">
      <alignment horizontal="center" vertical="center"/>
    </xf>
    <xf numFmtId="164" fontId="3" fillId="0" borderId="14" xfId="1" applyNumberFormat="1" applyFont="1" applyBorder="1" applyAlignment="1">
      <alignment horizontal="center" vertical="center"/>
    </xf>
    <xf numFmtId="164" fontId="3" fillId="0" borderId="15" xfId="1" applyNumberFormat="1" applyFont="1" applyBorder="1" applyAlignment="1">
      <alignment horizontal="center" vertical="center"/>
    </xf>
    <xf numFmtId="164" fontId="3" fillId="0" borderId="16" xfId="1" applyNumberFormat="1" applyFont="1" applyBorder="1" applyAlignment="1">
      <alignment horizontal="center" vertical="center"/>
    </xf>
    <xf numFmtId="164" fontId="3" fillId="0" borderId="17" xfId="1" applyNumberFormat="1" applyFont="1" applyBorder="1" applyAlignment="1">
      <alignment horizontal="center" vertical="center"/>
    </xf>
    <xf numFmtId="164" fontId="2" fillId="0" borderId="16" xfId="1" applyNumberFormat="1" applyFont="1" applyBorder="1" applyAlignment="1">
      <alignment horizontal="center" vertical="center"/>
    </xf>
    <xf numFmtId="164" fontId="2" fillId="0" borderId="17" xfId="1" applyNumberFormat="1" applyFont="1" applyBorder="1" applyAlignment="1">
      <alignment horizontal="center" vertical="center"/>
    </xf>
    <xf numFmtId="164" fontId="3" fillId="4" borderId="16" xfId="1" applyNumberFormat="1" applyFont="1" applyFill="1" applyBorder="1" applyAlignment="1">
      <alignment horizontal="center" vertical="center"/>
    </xf>
    <xf numFmtId="164" fontId="3" fillId="4" borderId="17" xfId="1" applyNumberFormat="1" applyFont="1" applyFill="1" applyBorder="1" applyAlignment="1">
      <alignment horizontal="center" vertical="center"/>
    </xf>
    <xf numFmtId="164" fontId="3" fillId="3" borderId="16" xfId="1" applyNumberFormat="1" applyFont="1" applyFill="1" applyBorder="1" applyAlignment="1">
      <alignment horizontal="center" vertical="center"/>
    </xf>
    <xf numFmtId="164" fontId="3" fillId="3" borderId="17" xfId="1" applyNumberFormat="1" applyFont="1" applyFill="1" applyBorder="1" applyAlignment="1">
      <alignment horizontal="center" vertical="center"/>
    </xf>
    <xf numFmtId="164" fontId="3" fillId="5" borderId="16" xfId="1" applyNumberFormat="1" applyFont="1" applyFill="1" applyBorder="1" applyAlignment="1">
      <alignment horizontal="center" vertical="center"/>
    </xf>
    <xf numFmtId="164" fontId="3" fillId="5" borderId="17" xfId="1" applyNumberFormat="1" applyFont="1" applyFill="1" applyBorder="1" applyAlignment="1">
      <alignment horizontal="center" vertical="center"/>
    </xf>
    <xf numFmtId="164" fontId="2" fillId="0" borderId="16" xfId="1" applyNumberFormat="1" applyFont="1" applyFill="1" applyBorder="1" applyAlignment="1">
      <alignment horizontal="center" vertical="center"/>
    </xf>
    <xf numFmtId="164" fontId="2" fillId="0" borderId="17" xfId="1" applyNumberFormat="1" applyFont="1" applyFill="1" applyBorder="1" applyAlignment="1">
      <alignment horizontal="center" vertical="center"/>
    </xf>
    <xf numFmtId="164" fontId="3" fillId="4" borderId="18" xfId="1" applyNumberFormat="1" applyFont="1" applyFill="1" applyBorder="1" applyAlignment="1">
      <alignment horizontal="center" vertical="center"/>
    </xf>
    <xf numFmtId="164" fontId="3" fillId="4" borderId="19" xfId="1" applyNumberFormat="1" applyFont="1" applyFill="1" applyBorder="1" applyAlignment="1">
      <alignment horizontal="center" vertical="center"/>
    </xf>
    <xf numFmtId="164" fontId="3" fillId="4" borderId="20" xfId="1" applyNumberFormat="1" applyFont="1" applyFill="1" applyBorder="1" applyAlignment="1">
      <alignment horizontal="center" vertical="center"/>
    </xf>
    <xf numFmtId="164" fontId="3" fillId="0" borderId="21" xfId="1" applyNumberFormat="1" applyFont="1" applyBorder="1" applyAlignment="1">
      <alignment horizontal="center" vertical="center"/>
    </xf>
    <xf numFmtId="164" fontId="3" fillId="0" borderId="22" xfId="1" applyNumberFormat="1" applyFont="1" applyBorder="1" applyAlignment="1">
      <alignment horizontal="center" vertical="center"/>
    </xf>
    <xf numFmtId="164" fontId="2" fillId="0" borderId="22" xfId="1" applyNumberFormat="1" applyFont="1" applyBorder="1" applyAlignment="1">
      <alignment horizontal="center" vertical="center"/>
    </xf>
    <xf numFmtId="164" fontId="3" fillId="4" borderId="22" xfId="1" applyNumberFormat="1" applyFont="1" applyFill="1" applyBorder="1" applyAlignment="1">
      <alignment horizontal="center" vertical="center"/>
    </xf>
    <xf numFmtId="164" fontId="3" fillId="3" borderId="22" xfId="1" applyNumberFormat="1" applyFont="1" applyFill="1" applyBorder="1" applyAlignment="1">
      <alignment horizontal="center" vertical="center"/>
    </xf>
    <xf numFmtId="164" fontId="3" fillId="5" borderId="22" xfId="1" applyNumberFormat="1" applyFont="1" applyFill="1" applyBorder="1" applyAlignment="1">
      <alignment horizontal="center" vertical="center"/>
    </xf>
    <xf numFmtId="164" fontId="2" fillId="0" borderId="22" xfId="1" applyNumberFormat="1" applyFont="1" applyFill="1" applyBorder="1" applyAlignment="1">
      <alignment horizontal="center" vertical="center"/>
    </xf>
    <xf numFmtId="164" fontId="3" fillId="4" borderId="23" xfId="1" applyNumberFormat="1" applyFont="1" applyFill="1" applyBorder="1" applyAlignment="1">
      <alignment horizontal="center" vertical="center"/>
    </xf>
    <xf numFmtId="0" fontId="9" fillId="0" borderId="24" xfId="0" applyFont="1" applyBorder="1" applyAlignment="1">
      <alignment horizontal="center"/>
    </xf>
    <xf numFmtId="0" fontId="9" fillId="0" borderId="0" xfId="0" applyFont="1" applyBorder="1" applyAlignment="1">
      <alignment horizontal="center"/>
    </xf>
    <xf numFmtId="0" fontId="9" fillId="0" borderId="25" xfId="0" applyFont="1" applyBorder="1" applyAlignment="1">
      <alignment horizontal="center"/>
    </xf>
    <xf numFmtId="164" fontId="6" fillId="4" borderId="4" xfId="0" applyNumberFormat="1" applyFont="1" applyFill="1" applyBorder="1" applyAlignment="1">
      <alignment vertical="center"/>
    </xf>
    <xf numFmtId="164" fontId="3" fillId="4" borderId="4" xfId="1" applyNumberFormat="1" applyFont="1" applyFill="1" applyBorder="1" applyAlignment="1">
      <alignment horizontal="center" vertical="center"/>
    </xf>
    <xf numFmtId="164" fontId="6" fillId="5" borderId="6" xfId="0" applyNumberFormat="1" applyFont="1" applyFill="1" applyBorder="1" applyAlignment="1">
      <alignment horizontal="left" vertical="center" indent="1"/>
    </xf>
    <xf numFmtId="164" fontId="3" fillId="4" borderId="14" xfId="1" applyNumberFormat="1" applyFont="1" applyFill="1" applyBorder="1" applyAlignment="1">
      <alignment horizontal="center" vertical="center"/>
    </xf>
    <xf numFmtId="164" fontId="3" fillId="4" borderId="15" xfId="1" applyNumberFormat="1" applyFont="1" applyFill="1" applyBorder="1" applyAlignment="1">
      <alignment horizontal="center" vertical="center"/>
    </xf>
    <xf numFmtId="164" fontId="3" fillId="4" borderId="21" xfId="1" applyNumberFormat="1" applyFont="1" applyFill="1" applyBorder="1" applyAlignment="1">
      <alignment horizontal="center" vertical="center"/>
    </xf>
    <xf numFmtId="0" fontId="9" fillId="0" borderId="2" xfId="0" applyFont="1" applyBorder="1" applyAlignment="1">
      <alignment horizontal="center"/>
    </xf>
    <xf numFmtId="166" fontId="2" fillId="0" borderId="0" xfId="1" applyNumberFormat="1" applyFont="1"/>
    <xf numFmtId="166" fontId="2" fillId="0" borderId="0" xfId="1" applyNumberFormat="1" applyFont="1" applyFill="1"/>
    <xf numFmtId="166" fontId="2" fillId="0" borderId="0" xfId="0" applyNumberFormat="1" applyFont="1"/>
    <xf numFmtId="165" fontId="3" fillId="0" borderId="0" xfId="1" applyNumberFormat="1" applyFont="1" applyFill="1" applyAlignment="1">
      <alignment horizontal="center" vertical="center"/>
    </xf>
    <xf numFmtId="164" fontId="2" fillId="0" borderId="6" xfId="0" applyNumberFormat="1" applyFont="1" applyFill="1" applyBorder="1" applyAlignment="1">
      <alignment horizontal="left" vertical="center" indent="2"/>
    </xf>
    <xf numFmtId="0" fontId="15" fillId="0" borderId="0" xfId="0" applyFont="1" applyFill="1"/>
    <xf numFmtId="166" fontId="15" fillId="0" borderId="0" xfId="1" applyNumberFormat="1" applyFont="1" applyFill="1"/>
    <xf numFmtId="0" fontId="16" fillId="0" borderId="0" xfId="0" applyFont="1" applyFill="1"/>
    <xf numFmtId="166" fontId="16" fillId="0" borderId="0" xfId="1" applyNumberFormat="1" applyFont="1" applyFill="1"/>
    <xf numFmtId="166" fontId="16" fillId="0" borderId="0" xfId="0" applyNumberFormat="1" applyFont="1" applyFill="1"/>
    <xf numFmtId="0" fontId="17" fillId="0" borderId="0" xfId="0" applyFont="1" applyFill="1"/>
    <xf numFmtId="0" fontId="17" fillId="0" borderId="0" xfId="0" applyFont="1" applyFill="1" applyAlignment="1">
      <alignment horizontal="left"/>
    </xf>
    <xf numFmtId="166" fontId="17" fillId="0" borderId="0" xfId="1" applyNumberFormat="1" applyFont="1" applyFill="1" applyAlignment="1">
      <alignment horizontal="left"/>
    </xf>
    <xf numFmtId="166" fontId="17" fillId="0" borderId="0" xfId="1" applyNumberFormat="1" applyFont="1" applyFill="1"/>
    <xf numFmtId="165" fontId="15" fillId="0" borderId="0" xfId="1" applyNumberFormat="1" applyFont="1" applyFill="1" applyAlignment="1">
      <alignment horizontal="center" vertical="center"/>
    </xf>
    <xf numFmtId="165" fontId="16" fillId="0" borderId="0" xfId="1" applyNumberFormat="1" applyFont="1" applyFill="1" applyAlignment="1">
      <alignment horizontal="center" vertical="center"/>
    </xf>
    <xf numFmtId="165" fontId="17" fillId="0" borderId="0" xfId="1" applyNumberFormat="1" applyFont="1" applyFill="1" applyAlignment="1">
      <alignment horizontal="center" vertical="center"/>
    </xf>
    <xf numFmtId="0" fontId="14" fillId="3" borderId="0" xfId="0" applyFont="1" applyFill="1"/>
    <xf numFmtId="0" fontId="13" fillId="3" borderId="0" xfId="0" applyFont="1" applyFill="1"/>
    <xf numFmtId="0" fontId="20" fillId="0" borderId="0" xfId="0" applyFont="1"/>
    <xf numFmtId="0" fontId="20" fillId="0" borderId="0" xfId="0" applyFont="1" applyFill="1"/>
    <xf numFmtId="0" fontId="19" fillId="3" borderId="0" xfId="4" applyFont="1" applyFill="1" applyAlignment="1">
      <alignment horizontal="center" vertical="center" wrapText="1"/>
    </xf>
    <xf numFmtId="0" fontId="21" fillId="0" borderId="0" xfId="4" applyFont="1" applyFill="1" applyAlignment="1">
      <alignment horizontal="left"/>
    </xf>
    <xf numFmtId="0" fontId="12" fillId="0" borderId="0" xfId="3" applyFont="1" applyFill="1" applyAlignment="1">
      <alignment horizontal="left" vertical="center"/>
    </xf>
    <xf numFmtId="0" fontId="8" fillId="0" borderId="0" xfId="0" applyFont="1" applyFill="1"/>
    <xf numFmtId="0" fontId="20" fillId="0" borderId="0" xfId="0" applyFont="1" applyAlignment="1">
      <alignment horizontal="center"/>
    </xf>
    <xf numFmtId="0" fontId="11" fillId="6" borderId="0" xfId="3" applyFont="1" applyFill="1" applyAlignment="1">
      <alignment horizontal="right" vertical="center" indent="1"/>
    </xf>
    <xf numFmtId="0" fontId="22" fillId="6" borderId="0" xfId="3" applyFont="1" applyFill="1" applyAlignment="1">
      <alignment horizontal="right" vertical="center" indent="1"/>
    </xf>
    <xf numFmtId="0" fontId="23" fillId="6" borderId="0" xfId="3" applyFont="1" applyFill="1" applyAlignment="1">
      <alignment horizontal="left" vertical="center" indent="1"/>
    </xf>
    <xf numFmtId="0" fontId="22" fillId="0" borderId="0" xfId="3" applyFont="1" applyFill="1" applyAlignment="1">
      <alignment horizontal="right" vertical="center" indent="1"/>
    </xf>
    <xf numFmtId="0" fontId="23" fillId="0" borderId="0" xfId="3" applyFont="1" applyFill="1" applyAlignment="1">
      <alignment horizontal="left" vertical="center" indent="1"/>
    </xf>
    <xf numFmtId="0" fontId="1" fillId="0" borderId="0" xfId="0" applyFont="1"/>
    <xf numFmtId="0" fontId="1" fillId="3" borderId="0" xfId="0" applyFont="1" applyFill="1"/>
    <xf numFmtId="0" fontId="1" fillId="0" borderId="0" xfId="0" applyFont="1" applyFill="1"/>
    <xf numFmtId="0" fontId="24" fillId="6" borderId="0" xfId="3" applyFont="1" applyFill="1" applyAlignment="1">
      <alignment horizontal="left" vertical="center" indent="1"/>
    </xf>
    <xf numFmtId="0" fontId="19" fillId="2" borderId="26" xfId="4" applyFont="1" applyFill="1" applyBorder="1" applyAlignment="1">
      <alignment horizontal="center" vertical="center"/>
    </xf>
    <xf numFmtId="0" fontId="1" fillId="3" borderId="0" xfId="0" applyFont="1" applyFill="1" applyAlignment="1">
      <alignment vertical="center"/>
    </xf>
    <xf numFmtId="0" fontId="25" fillId="3" borderId="0" xfId="0" applyFont="1" applyFill="1" applyAlignment="1">
      <alignment vertical="center"/>
    </xf>
    <xf numFmtId="0" fontId="11" fillId="6" borderId="0" xfId="3" applyFont="1" applyFill="1" applyBorder="1" applyAlignment="1">
      <alignment horizontal="right" vertical="center" indent="1"/>
    </xf>
    <xf numFmtId="0" fontId="9" fillId="0" borderId="0" xfId="3" applyFont="1" applyBorder="1" applyAlignment="1">
      <alignment horizontal="center" vertical="center" wrapText="1"/>
    </xf>
    <xf numFmtId="165" fontId="15" fillId="0" borderId="0" xfId="1" applyNumberFormat="1" applyFont="1" applyFill="1" applyBorder="1" applyAlignment="1">
      <alignment horizontal="center" vertical="center"/>
    </xf>
    <xf numFmtId="0" fontId="2" fillId="0" borderId="0" xfId="0" applyFont="1" applyBorder="1"/>
    <xf numFmtId="0" fontId="7" fillId="0" borderId="0" xfId="0" applyFont="1" applyBorder="1"/>
    <xf numFmtId="165" fontId="16" fillId="0" borderId="0" xfId="1" applyNumberFormat="1" applyFont="1" applyFill="1" applyBorder="1" applyAlignment="1">
      <alignment horizontal="center" vertical="center"/>
    </xf>
    <xf numFmtId="165" fontId="17" fillId="0" borderId="0" xfId="1" applyNumberFormat="1" applyFont="1" applyFill="1" applyBorder="1" applyAlignment="1">
      <alignment horizontal="center" vertical="center"/>
    </xf>
    <xf numFmtId="166" fontId="8" fillId="0" borderId="0" xfId="1" applyNumberFormat="1" applyFont="1"/>
    <xf numFmtId="166" fontId="10" fillId="0" borderId="0" xfId="1" applyNumberFormat="1" applyFont="1"/>
    <xf numFmtId="0" fontId="19" fillId="7" borderId="26" xfId="4" applyFont="1" applyFill="1" applyBorder="1" applyAlignment="1">
      <alignment horizontal="center" vertical="center"/>
    </xf>
    <xf numFmtId="0" fontId="19" fillId="2" borderId="26" xfId="4" applyFont="1" applyFill="1" applyBorder="1" applyAlignment="1">
      <alignment horizontal="center" vertical="center" wrapText="1"/>
    </xf>
    <xf numFmtId="0" fontId="0" fillId="0" borderId="0" xfId="0" applyAlignment="1"/>
    <xf numFmtId="0" fontId="0" fillId="0" borderId="0" xfId="0" applyAlignment="1">
      <alignment vertical="center"/>
    </xf>
    <xf numFmtId="14" fontId="0" fillId="0" borderId="27" xfId="0" applyNumberFormat="1" applyBorder="1" applyAlignment="1">
      <alignment horizontal="center" vertical="center"/>
    </xf>
    <xf numFmtId="0" fontId="0" fillId="0" borderId="0" xfId="0" applyBorder="1" applyAlignment="1">
      <alignment vertical="center"/>
    </xf>
    <xf numFmtId="0" fontId="0" fillId="0" borderId="28" xfId="0" applyBorder="1" applyAlignment="1">
      <alignment vertical="center" wrapText="1"/>
    </xf>
    <xf numFmtId="0" fontId="0" fillId="0" borderId="27" xfId="0" applyBorder="1" applyAlignment="1">
      <alignment vertical="center" wrapText="1"/>
    </xf>
    <xf numFmtId="0" fontId="0" fillId="0" borderId="11" xfId="0" applyBorder="1" applyAlignment="1">
      <alignment vertical="center" wrapText="1"/>
    </xf>
    <xf numFmtId="0" fontId="18" fillId="0" borderId="28" xfId="4" applyBorder="1" applyAlignment="1">
      <alignment vertical="center" wrapText="1"/>
    </xf>
    <xf numFmtId="164" fontId="2" fillId="0" borderId="0" xfId="0" applyNumberFormat="1" applyFont="1"/>
    <xf numFmtId="0" fontId="12" fillId="2" borderId="0" xfId="3" applyFont="1" applyFill="1" applyAlignment="1">
      <alignment horizontal="left" vertical="center" wrapText="1"/>
    </xf>
    <xf numFmtId="0" fontId="10" fillId="0" borderId="0" xfId="0" applyFont="1" applyAlignment="1">
      <alignment wrapText="1"/>
    </xf>
    <xf numFmtId="0" fontId="2" fillId="0" borderId="0" xfId="0" applyFont="1" applyAlignment="1">
      <alignment wrapText="1"/>
    </xf>
    <xf numFmtId="0" fontId="9" fillId="0" borderId="2" xfId="0" applyFont="1" applyBorder="1" applyAlignment="1">
      <alignment horizontal="center" wrapText="1"/>
    </xf>
    <xf numFmtId="0" fontId="0" fillId="0" borderId="0" xfId="0" applyAlignment="1">
      <alignment wrapText="1"/>
    </xf>
    <xf numFmtId="0" fontId="20" fillId="0" borderId="0" xfId="0" applyFont="1" applyAlignment="1">
      <alignment horizontal="left" vertical="top" wrapText="1"/>
    </xf>
    <xf numFmtId="14" fontId="0" fillId="0" borderId="11" xfId="0" applyNumberFormat="1" applyBorder="1" applyAlignment="1">
      <alignment horizontal="center" vertical="center"/>
    </xf>
    <xf numFmtId="14" fontId="0" fillId="0" borderId="28" xfId="0" applyNumberFormat="1" applyBorder="1" applyAlignment="1">
      <alignment horizontal="center" vertical="center"/>
    </xf>
    <xf numFmtId="0" fontId="0" fillId="0" borderId="11" xfId="0" applyBorder="1" applyAlignment="1">
      <alignment horizontal="left" vertical="center" wrapText="1"/>
    </xf>
    <xf numFmtId="0" fontId="0" fillId="0" borderId="28" xfId="0" applyBorder="1" applyAlignment="1">
      <alignment horizontal="left" vertical="center" wrapText="1"/>
    </xf>
    <xf numFmtId="0" fontId="2" fillId="0" borderId="0" xfId="0" applyFont="1" applyBorder="1" applyAlignment="1">
      <alignment horizontal="left" vertical="center" wrapText="1"/>
    </xf>
    <xf numFmtId="0" fontId="9" fillId="0" borderId="2"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cellXfs>
  <cellStyles count="5">
    <cellStyle name="Hiperlink" xfId="4" builtinId="8"/>
    <cellStyle name="Normal" xfId="0" builtinId="0"/>
    <cellStyle name="Normal 2 2" xfId="2" xr:uid="{00000000-0005-0000-0000-000001000000}"/>
    <cellStyle name="Normal 5" xfId="3" xr:uid="{85E4FE37-728A-4370-9129-5689638F4854}"/>
    <cellStyle name="Vírgula" xfId="1" builtinId="3"/>
  </cellStyles>
  <dxfs count="2">
    <dxf>
      <numFmt numFmtId="167" formatCode="&quot;Amounts in&quot;\ &quot;R$&quot;\ #,##0,,&quot; M&quot;"/>
    </dxf>
    <dxf>
      <numFmt numFmtId="168" formatCode="&quot;Amounts in&quot;\ &quot;R$&quot;\ #,##0,&quot; k&quot;"/>
    </dxf>
  </dxfs>
  <tableStyles count="0" defaultTableStyle="TableStyleMedium2" defaultPivotStyle="PivotStyleLight16"/>
  <colors>
    <mruColors>
      <color rgb="FF595345"/>
      <color rgb="FF736C5A"/>
      <color rgb="FF0099A6"/>
      <color rgb="FFC6BEAE"/>
      <color rgb="FFFAB400"/>
      <color rgb="FFE04C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icatalog.mziq.com/filemanager/d/6c663f3b-ae5a-4692-81d3-ab23ee84c1de/1f9a2943-fec0-8aa6-78cb-133bc0637a82?origin=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FB846-9304-4D10-8968-CF4DDEBFF3DB}">
  <sheetPr>
    <tabColor theme="0"/>
  </sheetPr>
  <dimension ref="A1:Z15"/>
  <sheetViews>
    <sheetView showGridLines="0" tabSelected="1" zoomScale="90" zoomScaleNormal="90" zoomScaleSheetLayoutView="100" workbookViewId="0">
      <selection activeCell="C5" sqref="C5"/>
    </sheetView>
  </sheetViews>
  <sheetFormatPr defaultRowHeight="15" x14ac:dyDescent="0.25"/>
  <cols>
    <col min="1" max="1" width="7" style="106" customWidth="1"/>
    <col min="2" max="2" width="3.85546875" style="106" customWidth="1"/>
    <col min="3" max="3" width="24.28515625" style="106" customWidth="1"/>
    <col min="4" max="4" width="9.140625" style="106"/>
    <col min="5" max="5" width="24.28515625" style="106" customWidth="1"/>
    <col min="6" max="6" width="9.140625" style="106"/>
    <col min="7" max="7" width="24.28515625" style="106" customWidth="1"/>
    <col min="8" max="8" width="9.140625" style="106"/>
    <col min="9" max="9" width="24.28515625" style="106" customWidth="1"/>
    <col min="10" max="10" width="9.140625" style="106"/>
    <col min="11" max="11" width="9.7109375" style="106" customWidth="1"/>
    <col min="12" max="26" width="9.140625" style="108"/>
    <col min="27" max="16384" width="9.140625" style="106"/>
  </cols>
  <sheetData>
    <row r="1" spans="1:26" s="10" customFormat="1" ht="38.25" customHeight="1" x14ac:dyDescent="0.25">
      <c r="A1" s="12" t="s">
        <v>74</v>
      </c>
      <c r="B1" s="12"/>
      <c r="C1" s="109" t="s">
        <v>106</v>
      </c>
      <c r="D1" s="102"/>
      <c r="E1" s="103"/>
      <c r="F1" s="102"/>
      <c r="G1" s="103"/>
      <c r="H1" s="102"/>
      <c r="I1" s="103"/>
      <c r="J1" s="102"/>
      <c r="K1" s="103"/>
      <c r="L1" s="104"/>
      <c r="M1" s="104"/>
      <c r="N1" s="104"/>
      <c r="O1" s="104"/>
      <c r="P1" s="104"/>
      <c r="Q1" s="104"/>
      <c r="R1" s="104"/>
      <c r="S1" s="104"/>
      <c r="T1" s="104"/>
      <c r="U1" s="104"/>
      <c r="V1" s="104"/>
      <c r="W1" s="104"/>
      <c r="X1" s="104"/>
      <c r="Y1" s="104"/>
      <c r="Z1" s="104"/>
    </row>
    <row r="2" spans="1:26" s="99" customFormat="1" ht="21" customHeight="1" x14ac:dyDescent="0.25">
      <c r="A2" s="98"/>
      <c r="B2" s="98"/>
      <c r="C2" s="105"/>
      <c r="D2" s="104"/>
      <c r="E2" s="105"/>
      <c r="F2" s="104"/>
      <c r="G2" s="105"/>
      <c r="H2" s="104"/>
      <c r="I2" s="105"/>
      <c r="J2" s="104"/>
      <c r="K2" s="105"/>
      <c r="L2" s="104"/>
      <c r="M2" s="104"/>
      <c r="N2" s="104"/>
      <c r="O2" s="104"/>
      <c r="P2" s="104"/>
      <c r="Q2" s="104"/>
      <c r="R2" s="104"/>
      <c r="S2" s="104"/>
      <c r="T2" s="104"/>
      <c r="U2" s="104"/>
      <c r="V2" s="104"/>
      <c r="W2" s="104"/>
      <c r="X2" s="104"/>
      <c r="Y2" s="104"/>
      <c r="Z2" s="104"/>
    </row>
    <row r="3" spans="1:26" ht="21" customHeight="1" x14ac:dyDescent="0.25">
      <c r="B3" s="112" t="s">
        <v>108</v>
      </c>
      <c r="C3" s="111"/>
      <c r="D3" s="111"/>
      <c r="E3" s="111"/>
      <c r="F3" s="111"/>
      <c r="G3" s="111"/>
      <c r="H3" s="111"/>
      <c r="I3" s="111"/>
      <c r="J3" s="111"/>
      <c r="K3" s="111"/>
    </row>
    <row r="4" spans="1:26" x14ac:dyDescent="0.25">
      <c r="B4" s="92"/>
      <c r="C4" s="93"/>
      <c r="D4" s="93"/>
      <c r="E4" s="93"/>
      <c r="F4" s="93"/>
      <c r="G4" s="93"/>
      <c r="H4" s="93"/>
      <c r="I4" s="93"/>
      <c r="J4" s="93"/>
      <c r="K4" s="93"/>
    </row>
    <row r="5" spans="1:26" ht="31.5" customHeight="1" x14ac:dyDescent="0.25">
      <c r="B5" s="107"/>
      <c r="C5" s="123" t="s">
        <v>107</v>
      </c>
      <c r="D5" s="93"/>
      <c r="E5" s="110" t="s">
        <v>75</v>
      </c>
      <c r="F5" s="93"/>
      <c r="G5" s="110" t="s">
        <v>53</v>
      </c>
      <c r="H5" s="93"/>
      <c r="I5" s="110" t="s">
        <v>55</v>
      </c>
      <c r="J5" s="93"/>
      <c r="K5" s="96"/>
    </row>
    <row r="6" spans="1:26" x14ac:dyDescent="0.25">
      <c r="B6" s="92"/>
      <c r="C6" s="93"/>
      <c r="D6" s="93"/>
      <c r="E6" s="93"/>
      <c r="F6" s="93"/>
      <c r="G6" s="93"/>
      <c r="H6" s="93"/>
      <c r="I6" s="93"/>
      <c r="J6" s="93"/>
      <c r="K6" s="93"/>
    </row>
    <row r="7" spans="1:26" ht="31.5" customHeight="1" x14ac:dyDescent="0.25">
      <c r="B7" s="107"/>
      <c r="C7" s="110" t="s">
        <v>25</v>
      </c>
      <c r="D7" s="93"/>
      <c r="E7" s="110" t="s">
        <v>102</v>
      </c>
      <c r="F7" s="93"/>
      <c r="G7" s="110" t="s">
        <v>103</v>
      </c>
      <c r="H7" s="93"/>
      <c r="I7" s="110" t="s">
        <v>104</v>
      </c>
      <c r="J7" s="93"/>
      <c r="K7" s="107"/>
    </row>
    <row r="8" spans="1:26" x14ac:dyDescent="0.25">
      <c r="B8" s="92"/>
      <c r="C8" s="93"/>
      <c r="D8" s="93"/>
      <c r="E8" s="93"/>
      <c r="F8" s="93"/>
      <c r="G8" s="93"/>
      <c r="H8" s="93"/>
      <c r="I8" s="93"/>
      <c r="J8" s="93"/>
      <c r="K8" s="93"/>
    </row>
    <row r="9" spans="1:26" ht="31.5" customHeight="1" x14ac:dyDescent="0.25">
      <c r="B9" s="107"/>
      <c r="C9" s="122" t="s">
        <v>80</v>
      </c>
      <c r="D9" s="93"/>
      <c r="E9" s="107"/>
      <c r="F9" s="107"/>
      <c r="G9" s="107"/>
      <c r="H9" s="107"/>
      <c r="I9" s="107"/>
      <c r="J9" s="93"/>
      <c r="K9" s="107"/>
    </row>
    <row r="10" spans="1:26" x14ac:dyDescent="0.25">
      <c r="B10" s="92"/>
      <c r="C10" s="93"/>
      <c r="D10" s="93"/>
      <c r="E10" s="93"/>
      <c r="F10" s="93"/>
      <c r="G10" s="93"/>
      <c r="H10" s="93"/>
      <c r="I10" s="93"/>
      <c r="J10" s="93"/>
      <c r="K10" s="93"/>
    </row>
    <row r="12" spans="1:26" s="94" customFormat="1" ht="11.25" x14ac:dyDescent="0.2">
      <c r="B12" s="100" t="s">
        <v>76</v>
      </c>
      <c r="C12" s="94" t="s">
        <v>109</v>
      </c>
      <c r="L12" s="95"/>
      <c r="M12" s="95"/>
      <c r="N12" s="95"/>
      <c r="O12" s="95"/>
      <c r="P12" s="95"/>
      <c r="Q12" s="95"/>
      <c r="R12" s="95"/>
      <c r="S12" s="95"/>
      <c r="T12" s="95"/>
      <c r="U12" s="95"/>
      <c r="V12" s="95"/>
      <c r="W12" s="95"/>
      <c r="X12" s="95"/>
      <c r="Y12" s="95"/>
      <c r="Z12" s="95"/>
    </row>
    <row r="13" spans="1:26" s="94" customFormat="1" ht="11.25" x14ac:dyDescent="0.2">
      <c r="B13" s="100" t="s">
        <v>77</v>
      </c>
      <c r="C13" s="138" t="s">
        <v>110</v>
      </c>
      <c r="D13" s="138"/>
      <c r="E13" s="138"/>
      <c r="F13" s="138"/>
      <c r="G13" s="138"/>
      <c r="H13" s="138"/>
      <c r="I13" s="138"/>
      <c r="J13" s="138"/>
      <c r="K13" s="138"/>
      <c r="L13" s="95"/>
      <c r="M13" s="95"/>
      <c r="N13" s="95"/>
      <c r="O13" s="95"/>
      <c r="P13" s="95"/>
      <c r="Q13" s="95"/>
      <c r="R13" s="95"/>
      <c r="S13" s="95"/>
      <c r="T13" s="95"/>
      <c r="U13" s="95"/>
      <c r="V13" s="95"/>
      <c r="W13" s="95"/>
      <c r="X13" s="95"/>
      <c r="Y13" s="95"/>
      <c r="Z13" s="95"/>
    </row>
    <row r="14" spans="1:26" ht="12" customHeight="1" x14ac:dyDescent="0.25">
      <c r="C14" s="138"/>
      <c r="D14" s="138"/>
      <c r="E14" s="138"/>
      <c r="F14" s="138"/>
      <c r="G14" s="138"/>
      <c r="H14" s="138"/>
      <c r="I14" s="138"/>
      <c r="J14" s="138"/>
      <c r="K14" s="138"/>
    </row>
    <row r="15" spans="1:26" s="94" customFormat="1" ht="11.25" x14ac:dyDescent="0.2">
      <c r="B15" s="100" t="s">
        <v>105</v>
      </c>
      <c r="C15" s="94" t="s">
        <v>111</v>
      </c>
      <c r="L15" s="95"/>
      <c r="M15" s="95"/>
      <c r="N15" s="95"/>
      <c r="O15" s="95"/>
      <c r="P15" s="95"/>
      <c r="Q15" s="95"/>
      <c r="R15" s="95"/>
      <c r="S15" s="95"/>
      <c r="T15" s="95"/>
      <c r="U15" s="95"/>
      <c r="V15" s="95"/>
      <c r="W15" s="95"/>
      <c r="X15" s="95"/>
      <c r="Y15" s="95"/>
      <c r="Z15" s="95"/>
    </row>
  </sheetData>
  <mergeCells count="1">
    <mergeCell ref="C13:K14"/>
  </mergeCells>
  <hyperlinks>
    <hyperlink ref="C5" location="'Parnaíba Complex'!A1" display="'Parnaíba Complex'!A1" xr:uid="{5799C581-48F4-4DE4-86B0-D329BBBDC7C9}"/>
    <hyperlink ref="E5" location="Upstream!A1" display="Upstream" xr:uid="{9E029A0A-B5AA-4CAA-885F-657DF7080F6E}"/>
    <hyperlink ref="G5" location="Itaqui!A1" display="Itaqui" xr:uid="{6E961208-424D-4998-A275-E90B0B91CD8E}"/>
    <hyperlink ref="I5" location="'Pecem II'!A1" display="Pecém II" xr:uid="{40E0F22D-C9E5-4301-99BD-9B57295FF665}"/>
    <hyperlink ref="C7" location="'Parnaíba I'!A1" display="Parnaíba I" xr:uid="{3864162A-4533-46E6-87B1-34F0D7C9CF15}"/>
    <hyperlink ref="E7" location="'Parnaíba II'!A1" display="Parnaíba II" xr:uid="{D51586EE-5BE4-4346-A0B3-90F6377567C7}"/>
    <hyperlink ref="G7" location="'Parnaíba III'!A1" display="Parnaíba III" xr:uid="{3FB0FD1B-50F5-4C35-9DD1-0BF9317934D3}"/>
    <hyperlink ref="I7" location="'Parnaíba IV'!A1" display="Parnaíba IV" xr:uid="{C8BDFE98-9975-426C-B733-3A7C7BEAE402}"/>
    <hyperlink ref="C9" location="Log!A1" display="Log de Mudanças" xr:uid="{0C588E0C-5F2B-4C02-BED3-85156A4BD0D4}"/>
  </hyperlinks>
  <pageMargins left="0.511811024" right="0.511811024" top="0.78740157499999996" bottom="0.78740157499999996" header="0.31496062000000002" footer="0.31496062000000002"/>
  <pageSetup paperSize="9" scale="51"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99A6"/>
    <outlinePr summaryBelow="0"/>
  </sheetPr>
  <dimension ref="A1:P58"/>
  <sheetViews>
    <sheetView showGridLines="0" zoomScale="80" zoomScaleNormal="80" workbookViewId="0">
      <selection activeCell="O13" sqref="O13"/>
    </sheetView>
  </sheetViews>
  <sheetFormatPr defaultRowHeight="12.75" x14ac:dyDescent="0.2"/>
  <cols>
    <col min="1" max="1" width="51" style="1" customWidth="1"/>
    <col min="2" max="6" width="10.7109375" style="1" customWidth="1"/>
    <col min="7" max="7" width="10.7109375" style="116" customWidth="1"/>
    <col min="8" max="11" width="10.7109375" style="1" customWidth="1"/>
    <col min="12" max="12" width="3.140625" style="1" customWidth="1"/>
    <col min="13" max="13" width="13" style="1" bestFit="1" customWidth="1"/>
    <col min="14" max="14" width="12.28515625" style="1" bestFit="1" customWidth="1"/>
    <col min="15" max="20" width="10.7109375" style="1" customWidth="1"/>
    <col min="21" max="16384" width="9.140625" style="1"/>
  </cols>
  <sheetData>
    <row r="1" spans="1:14" s="10" customFormat="1" ht="30" customHeight="1" x14ac:dyDescent="0.25">
      <c r="A1" s="12" t="s">
        <v>78</v>
      </c>
      <c r="B1" s="101"/>
      <c r="C1" s="101"/>
      <c r="D1" s="101"/>
      <c r="E1" s="101"/>
      <c r="F1" s="101"/>
      <c r="G1" s="113"/>
      <c r="H1" s="101"/>
      <c r="I1" s="101"/>
      <c r="J1" s="101"/>
      <c r="K1" s="101"/>
    </row>
    <row r="2" spans="1:14" s="3" customFormat="1" ht="15.95" customHeight="1" thickBot="1" x14ac:dyDescent="0.3">
      <c r="A2" s="97" t="s">
        <v>112</v>
      </c>
      <c r="B2" s="144">
        <v>2019</v>
      </c>
      <c r="C2" s="145"/>
      <c r="D2" s="145"/>
      <c r="E2" s="145"/>
      <c r="F2" s="146"/>
      <c r="G2" s="144">
        <v>2020</v>
      </c>
      <c r="H2" s="145"/>
      <c r="I2" s="145"/>
      <c r="J2" s="145"/>
      <c r="K2" s="146"/>
      <c r="L2" s="11"/>
      <c r="M2" s="11"/>
      <c r="N2" s="11"/>
    </row>
    <row r="3" spans="1:14" s="3" customFormat="1" ht="15.95" customHeight="1" thickBot="1" x14ac:dyDescent="0.25">
      <c r="A3" s="1"/>
      <c r="B3" s="65" t="s">
        <v>56</v>
      </c>
      <c r="C3" s="66" t="s">
        <v>57</v>
      </c>
      <c r="D3" s="66" t="s">
        <v>58</v>
      </c>
      <c r="E3" s="66" t="s">
        <v>59</v>
      </c>
      <c r="F3" s="67">
        <v>2019</v>
      </c>
      <c r="G3" s="32" t="s">
        <v>64</v>
      </c>
      <c r="H3" s="33" t="s">
        <v>65</v>
      </c>
      <c r="I3" s="33" t="s">
        <v>66</v>
      </c>
      <c r="J3" s="33" t="s">
        <v>67</v>
      </c>
      <c r="K3" s="34">
        <v>2020</v>
      </c>
      <c r="L3" s="1"/>
      <c r="M3" s="1"/>
      <c r="N3" s="1"/>
    </row>
    <row r="4" spans="1:14" s="6" customFormat="1" ht="15.95" customHeight="1" collapsed="1" x14ac:dyDescent="0.2">
      <c r="A4" s="68" t="s">
        <v>0</v>
      </c>
      <c r="B4" s="71">
        <v>338261.48668000003</v>
      </c>
      <c r="C4" s="69">
        <v>321694.84440000006</v>
      </c>
      <c r="D4" s="69">
        <v>550149.62699999998</v>
      </c>
      <c r="E4" s="72">
        <v>747199.83854999999</v>
      </c>
      <c r="F4" s="73">
        <v>1957305.7966300002</v>
      </c>
      <c r="G4" s="69">
        <v>620440.30573000002</v>
      </c>
      <c r="H4" s="69">
        <v>318773.93225000001</v>
      </c>
      <c r="I4" s="69"/>
      <c r="J4" s="72"/>
      <c r="K4" s="73">
        <v>939214.23797999998</v>
      </c>
      <c r="L4" s="1"/>
      <c r="M4" s="75"/>
      <c r="N4" s="77"/>
    </row>
    <row r="5" spans="1:14" s="5" customFormat="1" ht="15.95" customHeight="1" x14ac:dyDescent="0.2">
      <c r="A5" s="16" t="s">
        <v>1</v>
      </c>
      <c r="B5" s="42">
        <v>310663.99979000003</v>
      </c>
      <c r="C5" s="17">
        <v>310636.18289000005</v>
      </c>
      <c r="D5" s="17">
        <v>311896.78446999996</v>
      </c>
      <c r="E5" s="43">
        <v>322094.14393000002</v>
      </c>
      <c r="F5" s="58">
        <v>1255291.1110800002</v>
      </c>
      <c r="G5" s="17">
        <v>318509.78145000001</v>
      </c>
      <c r="H5" s="17">
        <v>318509.78133999999</v>
      </c>
      <c r="I5" s="17"/>
      <c r="J5" s="43"/>
      <c r="K5" s="58">
        <v>637019.56279</v>
      </c>
      <c r="L5" s="1"/>
      <c r="M5" s="75"/>
      <c r="N5" s="77"/>
    </row>
    <row r="6" spans="1:14" s="5" customFormat="1" ht="15.95" customHeight="1" x14ac:dyDescent="0.2">
      <c r="A6" s="16" t="s">
        <v>2</v>
      </c>
      <c r="B6" s="42">
        <v>27597.48689</v>
      </c>
      <c r="C6" s="17">
        <v>11058.661509999996</v>
      </c>
      <c r="D6" s="17">
        <v>238252.84253000002</v>
      </c>
      <c r="E6" s="43">
        <v>425105.69461999997</v>
      </c>
      <c r="F6" s="58">
        <v>702014.68555000005</v>
      </c>
      <c r="G6" s="17">
        <v>301930.52428000007</v>
      </c>
      <c r="H6" s="17">
        <v>264.1509099999879</v>
      </c>
      <c r="I6" s="17"/>
      <c r="J6" s="43"/>
      <c r="K6" s="58">
        <v>302194.67519000004</v>
      </c>
      <c r="L6" s="1"/>
      <c r="M6" s="75"/>
      <c r="N6" s="77"/>
    </row>
    <row r="7" spans="1:14" s="5" customFormat="1" ht="15.95" customHeight="1" x14ac:dyDescent="0.2">
      <c r="A7" s="18" t="s">
        <v>62</v>
      </c>
      <c r="B7" s="44">
        <v>18683.6296</v>
      </c>
      <c r="C7" s="20">
        <v>6228.2651599999963</v>
      </c>
      <c r="D7" s="20">
        <v>133363.19214000003</v>
      </c>
      <c r="E7" s="45">
        <v>253638.93164999993</v>
      </c>
      <c r="F7" s="59">
        <v>411914.01854999992</v>
      </c>
      <c r="G7" s="20">
        <v>121011.18186000006</v>
      </c>
      <c r="H7" s="20">
        <v>654.52468000000135</v>
      </c>
      <c r="I7" s="20"/>
      <c r="J7" s="45"/>
      <c r="K7" s="59">
        <v>121665.70654000006</v>
      </c>
      <c r="L7" s="1"/>
      <c r="M7" s="75"/>
      <c r="N7" s="77"/>
    </row>
    <row r="8" spans="1:14" s="5" customFormat="1" ht="15.95" customHeight="1" x14ac:dyDescent="0.2">
      <c r="A8" s="18" t="s">
        <v>31</v>
      </c>
      <c r="B8" s="44">
        <v>8542.7130499999985</v>
      </c>
      <c r="C8" s="20">
        <v>4418.7833000000001</v>
      </c>
      <c r="D8" s="20">
        <v>103397.95474</v>
      </c>
      <c r="E8" s="45">
        <v>169386.67245000001</v>
      </c>
      <c r="F8" s="59">
        <v>285746.12354</v>
      </c>
      <c r="G8" s="20">
        <v>179450.64823000002</v>
      </c>
      <c r="H8" s="20">
        <v>-493.41485000001342</v>
      </c>
      <c r="I8" s="20"/>
      <c r="J8" s="45"/>
      <c r="K8" s="59">
        <v>178957.23338000002</v>
      </c>
      <c r="L8" s="1"/>
      <c r="M8" s="75"/>
      <c r="N8" s="77"/>
    </row>
    <row r="9" spans="1:14" s="5" customFormat="1" ht="15.95" hidden="1" customHeight="1" x14ac:dyDescent="0.2">
      <c r="A9" s="18"/>
      <c r="B9" s="44">
        <v>0</v>
      </c>
      <c r="C9" s="20">
        <v>0</v>
      </c>
      <c r="D9" s="20">
        <v>0</v>
      </c>
      <c r="E9" s="45">
        <v>0</v>
      </c>
      <c r="F9" s="59">
        <v>0</v>
      </c>
      <c r="G9" s="20">
        <v>0</v>
      </c>
      <c r="H9" s="20">
        <v>0</v>
      </c>
      <c r="I9" s="20"/>
      <c r="J9" s="45"/>
      <c r="K9" s="59">
        <v>0</v>
      </c>
      <c r="L9" s="1"/>
      <c r="M9" s="75"/>
      <c r="N9" s="77"/>
    </row>
    <row r="10" spans="1:14" s="5" customFormat="1" ht="15.95" hidden="1" customHeight="1" x14ac:dyDescent="0.2">
      <c r="A10" s="18"/>
      <c r="B10" s="44">
        <v>0</v>
      </c>
      <c r="C10" s="20">
        <v>0</v>
      </c>
      <c r="D10" s="20">
        <v>0</v>
      </c>
      <c r="E10" s="45">
        <v>0</v>
      </c>
      <c r="F10" s="59">
        <v>0</v>
      </c>
      <c r="G10" s="20">
        <v>0</v>
      </c>
      <c r="H10" s="20">
        <v>0</v>
      </c>
      <c r="I10" s="20"/>
      <c r="J10" s="45"/>
      <c r="K10" s="59">
        <v>0</v>
      </c>
      <c r="L10" s="1"/>
      <c r="M10" s="75"/>
      <c r="N10" s="77"/>
    </row>
    <row r="11" spans="1:14" s="5" customFormat="1" ht="15.95" hidden="1" customHeight="1" x14ac:dyDescent="0.2">
      <c r="A11" s="18"/>
      <c r="B11" s="44">
        <v>8542.7130499999985</v>
      </c>
      <c r="C11" s="20">
        <v>4418.7833000000001</v>
      </c>
      <c r="D11" s="20">
        <v>103397.95474</v>
      </c>
      <c r="E11" s="45">
        <v>169386.67245000001</v>
      </c>
      <c r="F11" s="59">
        <v>285746.12354</v>
      </c>
      <c r="G11" s="20">
        <v>179450.64823000002</v>
      </c>
      <c r="H11" s="20">
        <v>-493.41485000001342</v>
      </c>
      <c r="I11" s="20"/>
      <c r="J11" s="45"/>
      <c r="K11" s="59">
        <v>178957.23338000002</v>
      </c>
      <c r="L11" s="1"/>
      <c r="M11" s="75"/>
      <c r="N11" s="77"/>
    </row>
    <row r="12" spans="1:14" s="5" customFormat="1" ht="15.95" customHeight="1" x14ac:dyDescent="0.2">
      <c r="A12" s="18" t="s">
        <v>3</v>
      </c>
      <c r="B12" s="44">
        <v>371.14423999999997</v>
      </c>
      <c r="C12" s="20">
        <v>411.61305000000004</v>
      </c>
      <c r="D12" s="20">
        <v>1491.6956500000001</v>
      </c>
      <c r="E12" s="45">
        <v>2080.0905200000002</v>
      </c>
      <c r="F12" s="59">
        <v>4354.5434600000008</v>
      </c>
      <c r="G12" s="20">
        <v>1468.6941900000002</v>
      </c>
      <c r="H12" s="20">
        <v>103.04107999999999</v>
      </c>
      <c r="I12" s="20"/>
      <c r="J12" s="45"/>
      <c r="K12" s="59">
        <v>1571.7352700000001</v>
      </c>
      <c r="L12" s="1"/>
      <c r="M12" s="75"/>
      <c r="N12" s="77"/>
    </row>
    <row r="13" spans="1:14" s="7" customFormat="1" ht="15.95" customHeight="1" x14ac:dyDescent="0.2">
      <c r="A13" s="16" t="s">
        <v>4</v>
      </c>
      <c r="B13" s="42">
        <v>-33395.108168000013</v>
      </c>
      <c r="C13" s="17">
        <v>-28592.100521000008</v>
      </c>
      <c r="D13" s="17">
        <v>-35605.494252000004</v>
      </c>
      <c r="E13" s="43">
        <v>-51788.990010399975</v>
      </c>
      <c r="F13" s="58">
        <v>-149381.69295140001</v>
      </c>
      <c r="G13" s="17">
        <v>-43196.705181600017</v>
      </c>
      <c r="H13" s="17">
        <v>-28811.171698399994</v>
      </c>
      <c r="I13" s="17"/>
      <c r="J13" s="43"/>
      <c r="K13" s="58">
        <v>-72007.876880000011</v>
      </c>
      <c r="L13" s="1"/>
      <c r="M13" s="75"/>
      <c r="N13" s="77"/>
    </row>
    <row r="14" spans="1:14" s="5" customFormat="1" ht="15.95" customHeight="1" x14ac:dyDescent="0.2">
      <c r="A14" s="19" t="s">
        <v>61</v>
      </c>
      <c r="B14" s="44">
        <v>0</v>
      </c>
      <c r="C14" s="20">
        <v>17.29335</v>
      </c>
      <c r="D14" s="20">
        <v>-4458.2981300000001</v>
      </c>
      <c r="E14" s="45">
        <v>-8067.4252599999991</v>
      </c>
      <c r="F14" s="59">
        <v>-12508.430039999999</v>
      </c>
      <c r="G14" s="20">
        <v>1524.7574299999997</v>
      </c>
      <c r="H14" s="20">
        <v>2.0000000000436559E-5</v>
      </c>
      <c r="I14" s="20"/>
      <c r="J14" s="45"/>
      <c r="K14" s="59">
        <v>1524.7574499999996</v>
      </c>
      <c r="L14" s="9"/>
      <c r="M14" s="76"/>
      <c r="N14" s="77"/>
    </row>
    <row r="15" spans="1:14" s="6" customFormat="1" ht="15.95" customHeight="1" collapsed="1" x14ac:dyDescent="0.2">
      <c r="A15" s="22" t="s">
        <v>5</v>
      </c>
      <c r="B15" s="71">
        <v>304866.37851200002</v>
      </c>
      <c r="C15" s="24">
        <v>293102.74387900007</v>
      </c>
      <c r="D15" s="24">
        <v>514544.13274799997</v>
      </c>
      <c r="E15" s="47">
        <v>695410.84853960003</v>
      </c>
      <c r="F15" s="60">
        <v>1807924.1036786004</v>
      </c>
      <c r="G15" s="24">
        <v>577243.60054840008</v>
      </c>
      <c r="H15" s="24">
        <v>289962.76055160002</v>
      </c>
      <c r="I15" s="24"/>
      <c r="J15" s="47"/>
      <c r="K15" s="60">
        <v>867206.3611000001</v>
      </c>
      <c r="L15" s="1"/>
      <c r="M15" s="75"/>
      <c r="N15" s="77"/>
    </row>
    <row r="16" spans="1:14" s="7" customFormat="1" ht="15.95" customHeight="1" collapsed="1" x14ac:dyDescent="0.2">
      <c r="A16" s="25" t="s">
        <v>22</v>
      </c>
      <c r="B16" s="48">
        <v>-78579.374292000037</v>
      </c>
      <c r="C16" s="27">
        <v>-92990.337629000016</v>
      </c>
      <c r="D16" s="27">
        <v>-220091.72098799993</v>
      </c>
      <c r="E16" s="49">
        <v>-313945.34961959993</v>
      </c>
      <c r="F16" s="61">
        <v>-705606.78252859996</v>
      </c>
      <c r="G16" s="27">
        <v>-218414.86873839996</v>
      </c>
      <c r="H16" s="27">
        <v>-91009.901231600001</v>
      </c>
      <c r="I16" s="27"/>
      <c r="J16" s="49"/>
      <c r="K16" s="61">
        <v>-309424.76996999996</v>
      </c>
      <c r="L16" s="1"/>
      <c r="M16" s="75"/>
      <c r="N16" s="77"/>
    </row>
    <row r="17" spans="1:14" s="5" customFormat="1" ht="15.95" customHeight="1" x14ac:dyDescent="0.2">
      <c r="A17" s="70" t="s">
        <v>23</v>
      </c>
      <c r="B17" s="50">
        <v>-24968.894761999993</v>
      </c>
      <c r="C17" s="29">
        <v>-34419.449528999998</v>
      </c>
      <c r="D17" s="29">
        <v>-158167.08705799995</v>
      </c>
      <c r="E17" s="51">
        <v>-227150.09585959988</v>
      </c>
      <c r="F17" s="62">
        <v>-444705.52720859984</v>
      </c>
      <c r="G17" s="29">
        <v>-157131.03913839997</v>
      </c>
      <c r="H17" s="29">
        <v>-35878.7360816</v>
      </c>
      <c r="I17" s="29"/>
      <c r="J17" s="51"/>
      <c r="K17" s="62">
        <v>-193009.77521999995</v>
      </c>
      <c r="L17" s="1"/>
      <c r="M17" s="75"/>
      <c r="N17" s="77"/>
    </row>
    <row r="18" spans="1:14" s="5" customFormat="1" ht="15.95" customHeight="1" collapsed="1" x14ac:dyDescent="0.2">
      <c r="A18" s="30" t="s">
        <v>6</v>
      </c>
      <c r="B18" s="52">
        <v>-1826.6106619999862</v>
      </c>
      <c r="C18" s="31">
        <v>-4732.3122390000017</v>
      </c>
      <c r="D18" s="31">
        <v>-37600.769037999948</v>
      </c>
      <c r="E18" s="53">
        <v>-32431.590049599916</v>
      </c>
      <c r="F18" s="63">
        <v>-76591.281988599862</v>
      </c>
      <c r="G18" s="31">
        <v>-25870.060278399968</v>
      </c>
      <c r="H18" s="31">
        <v>-3340.54149160002</v>
      </c>
      <c r="I18" s="31"/>
      <c r="J18" s="53"/>
      <c r="K18" s="63">
        <v>-29210.601769999987</v>
      </c>
      <c r="L18" s="1"/>
      <c r="M18" s="75"/>
      <c r="N18" s="77"/>
    </row>
    <row r="19" spans="1:14" s="5" customFormat="1" ht="15.95" customHeight="1" x14ac:dyDescent="0.2">
      <c r="A19" s="30" t="s">
        <v>32</v>
      </c>
      <c r="B19" s="52">
        <v>-1479.0403099999999</v>
      </c>
      <c r="C19" s="31">
        <v>-1878.8319900000004</v>
      </c>
      <c r="D19" s="31">
        <v>-13354.189480000001</v>
      </c>
      <c r="E19" s="53">
        <v>-16275.456559999999</v>
      </c>
      <c r="F19" s="63">
        <v>-32987.518339999995</v>
      </c>
      <c r="G19" s="31">
        <v>-9179.4290500000006</v>
      </c>
      <c r="H19" s="31">
        <v>-1644.9468199999997</v>
      </c>
      <c r="I19" s="31"/>
      <c r="J19" s="53"/>
      <c r="K19" s="63">
        <v>-10824.37587</v>
      </c>
      <c r="L19" s="1"/>
      <c r="M19" s="75"/>
      <c r="N19" s="77"/>
    </row>
    <row r="20" spans="1:14" s="5" customFormat="1" ht="15.95" customHeight="1" x14ac:dyDescent="0.2">
      <c r="A20" s="30" t="s">
        <v>29</v>
      </c>
      <c r="B20" s="52">
        <v>0</v>
      </c>
      <c r="C20" s="31">
        <v>0</v>
      </c>
      <c r="D20" s="31">
        <v>0</v>
      </c>
      <c r="E20" s="53">
        <v>0</v>
      </c>
      <c r="F20" s="63">
        <v>0</v>
      </c>
      <c r="G20" s="31">
        <v>0</v>
      </c>
      <c r="H20" s="31">
        <v>0</v>
      </c>
      <c r="I20" s="31"/>
      <c r="J20" s="53"/>
      <c r="K20" s="63">
        <v>0</v>
      </c>
      <c r="L20" s="1"/>
      <c r="M20" s="75"/>
      <c r="N20" s="77"/>
    </row>
    <row r="21" spans="1:14" s="5" customFormat="1" ht="15.95" customHeight="1" x14ac:dyDescent="0.2">
      <c r="A21" s="30" t="s">
        <v>7</v>
      </c>
      <c r="B21" s="52">
        <v>-6831.5320300000067</v>
      </c>
      <c r="C21" s="31">
        <v>-10718.43028</v>
      </c>
      <c r="D21" s="31">
        <v>-70683.622269999993</v>
      </c>
      <c r="E21" s="53">
        <v>-100959.38887999998</v>
      </c>
      <c r="F21" s="63">
        <v>-189192.97345999998</v>
      </c>
      <c r="G21" s="31">
        <v>-80237.035930000013</v>
      </c>
      <c r="H21" s="31">
        <v>-939.92816999997888</v>
      </c>
      <c r="I21" s="31"/>
      <c r="J21" s="53"/>
      <c r="K21" s="63">
        <v>-81176.964099999997</v>
      </c>
      <c r="L21" s="1"/>
      <c r="M21" s="75"/>
      <c r="N21" s="77"/>
    </row>
    <row r="22" spans="1:14" s="5" customFormat="1" ht="15.95" customHeight="1" x14ac:dyDescent="0.2">
      <c r="A22" s="30" t="s">
        <v>50</v>
      </c>
      <c r="B22" s="52">
        <v>-3389.9423500000003</v>
      </c>
      <c r="C22" s="31">
        <v>-1423.6031199999995</v>
      </c>
      <c r="D22" s="31">
        <v>-1505.20955</v>
      </c>
      <c r="E22" s="53">
        <v>-1547.9612099999999</v>
      </c>
      <c r="F22" s="63">
        <v>-7866.71623</v>
      </c>
      <c r="G22" s="31">
        <v>-1546.0089800000005</v>
      </c>
      <c r="H22" s="31">
        <v>-1242.5807800000002</v>
      </c>
      <c r="I22" s="31"/>
      <c r="J22" s="53"/>
      <c r="K22" s="63">
        <v>-2788.5897600000008</v>
      </c>
      <c r="L22" s="1"/>
      <c r="M22" s="75"/>
      <c r="N22" s="77"/>
    </row>
    <row r="23" spans="1:14" s="5" customFormat="1" ht="15.95" customHeight="1" x14ac:dyDescent="0.2">
      <c r="A23" s="30" t="s">
        <v>51</v>
      </c>
      <c r="B23" s="52">
        <v>-2529.6577900000002</v>
      </c>
      <c r="C23" s="31">
        <v>-3251.5868</v>
      </c>
      <c r="D23" s="31">
        <v>-21721.582559999999</v>
      </c>
      <c r="E23" s="53">
        <v>-33366.943879999999</v>
      </c>
      <c r="F23" s="63">
        <v>-60869.771029999996</v>
      </c>
      <c r="G23" s="31">
        <v>-13790.94032</v>
      </c>
      <c r="H23" s="31">
        <v>-3057.3154300000001</v>
      </c>
      <c r="I23" s="31"/>
      <c r="J23" s="53"/>
      <c r="K23" s="63">
        <v>-16848.25575</v>
      </c>
      <c r="L23" s="1"/>
      <c r="M23" s="75"/>
      <c r="N23" s="77"/>
    </row>
    <row r="24" spans="1:14" s="5" customFormat="1" ht="15.95" customHeight="1" x14ac:dyDescent="0.2">
      <c r="A24" s="30" t="s">
        <v>60</v>
      </c>
      <c r="B24" s="52">
        <v>-7988.20316</v>
      </c>
      <c r="C24" s="31">
        <v>-12414.216269999997</v>
      </c>
      <c r="D24" s="31">
        <v>-14306.860910000007</v>
      </c>
      <c r="E24" s="53">
        <v>-20975.107279999989</v>
      </c>
      <c r="F24" s="63">
        <v>-55684.387619999994</v>
      </c>
      <c r="G24" s="31">
        <v>-26507.564579999998</v>
      </c>
      <c r="H24" s="31">
        <v>-25653.423390000004</v>
      </c>
      <c r="I24" s="31"/>
      <c r="J24" s="53"/>
      <c r="K24" s="63">
        <v>-52160.987970000002</v>
      </c>
      <c r="L24" s="1"/>
      <c r="M24" s="75"/>
      <c r="N24" s="77"/>
    </row>
    <row r="25" spans="1:14" s="5" customFormat="1" ht="15.95" customHeight="1" x14ac:dyDescent="0.2">
      <c r="A25" s="30" t="s">
        <v>18</v>
      </c>
      <c r="B25" s="52">
        <v>-923.90845999999806</v>
      </c>
      <c r="C25" s="31">
        <v>-0.46883000000000047</v>
      </c>
      <c r="D25" s="31">
        <v>1005.1467500000001</v>
      </c>
      <c r="E25" s="53">
        <v>-21593.648000000001</v>
      </c>
      <c r="F25" s="63">
        <v>-21512.878539999998</v>
      </c>
      <c r="G25" s="31">
        <v>0</v>
      </c>
      <c r="H25" s="31">
        <v>0</v>
      </c>
      <c r="I25" s="31"/>
      <c r="J25" s="53"/>
      <c r="K25" s="63">
        <v>0</v>
      </c>
      <c r="L25" s="1"/>
      <c r="M25" s="75"/>
      <c r="N25" s="77"/>
    </row>
    <row r="26" spans="1:14" s="5" customFormat="1" ht="15.95" customHeight="1" x14ac:dyDescent="0.2">
      <c r="A26" s="30" t="s">
        <v>14</v>
      </c>
      <c r="B26" s="52">
        <v>0</v>
      </c>
      <c r="C26" s="31">
        <v>0</v>
      </c>
      <c r="D26" s="31">
        <v>0</v>
      </c>
      <c r="E26" s="53">
        <v>0</v>
      </c>
      <c r="F26" s="63">
        <v>0</v>
      </c>
      <c r="G26" s="31">
        <v>0</v>
      </c>
      <c r="H26" s="31">
        <v>0</v>
      </c>
      <c r="I26" s="31"/>
      <c r="J26" s="53"/>
      <c r="K26" s="63">
        <v>0</v>
      </c>
      <c r="L26" s="1"/>
      <c r="M26" s="75"/>
      <c r="N26" s="77"/>
    </row>
    <row r="27" spans="1:14" s="7" customFormat="1" ht="15.95" customHeight="1" collapsed="1" x14ac:dyDescent="0.2">
      <c r="A27" s="70" t="s">
        <v>24</v>
      </c>
      <c r="B27" s="50">
        <v>-53610.479530000048</v>
      </c>
      <c r="C27" s="29">
        <v>-58570.888100000026</v>
      </c>
      <c r="D27" s="29">
        <v>-61924.633929999996</v>
      </c>
      <c r="E27" s="51">
        <v>-86795.253760000051</v>
      </c>
      <c r="F27" s="62">
        <v>-260901.25532000011</v>
      </c>
      <c r="G27" s="29">
        <v>-61283.829599999997</v>
      </c>
      <c r="H27" s="29">
        <v>-55131.165150000008</v>
      </c>
      <c r="I27" s="29"/>
      <c r="J27" s="51"/>
      <c r="K27" s="62">
        <v>-116414.99475000001</v>
      </c>
      <c r="L27" s="1"/>
      <c r="M27" s="75"/>
      <c r="N27" s="77"/>
    </row>
    <row r="28" spans="1:14" s="5" customFormat="1" ht="15.95" customHeight="1" x14ac:dyDescent="0.2">
      <c r="A28" s="30" t="s">
        <v>15</v>
      </c>
      <c r="B28" s="52">
        <v>-19912.563729999987</v>
      </c>
      <c r="C28" s="31">
        <v>-19917.656780000001</v>
      </c>
      <c r="D28" s="31">
        <v>-21707.046709999999</v>
      </c>
      <c r="E28" s="53">
        <v>-20661.364830000002</v>
      </c>
      <c r="F28" s="63">
        <v>-82198.632049999986</v>
      </c>
      <c r="G28" s="31">
        <v>-20649.937159999998</v>
      </c>
      <c r="H28" s="31">
        <v>-20579.09201</v>
      </c>
      <c r="I28" s="31"/>
      <c r="J28" s="53"/>
      <c r="K28" s="63">
        <v>-41229.029169999994</v>
      </c>
      <c r="L28" s="1"/>
      <c r="M28" s="75"/>
      <c r="N28" s="77"/>
    </row>
    <row r="29" spans="1:14" s="5" customFormat="1" ht="15.95" customHeight="1" x14ac:dyDescent="0.2">
      <c r="A29" s="18" t="s">
        <v>39</v>
      </c>
      <c r="B29" s="52">
        <v>-18726.559389999988</v>
      </c>
      <c r="C29" s="31">
        <v>-18660.045650000004</v>
      </c>
      <c r="D29" s="31">
        <v>-21428.446609999999</v>
      </c>
      <c r="E29" s="53">
        <v>-19360.230630000002</v>
      </c>
      <c r="F29" s="63">
        <v>-78175.282279999999</v>
      </c>
      <c r="G29" s="31">
        <v>-19432.442749999995</v>
      </c>
      <c r="H29" s="31">
        <v>-19358.620709999999</v>
      </c>
      <c r="I29" s="31"/>
      <c r="J29" s="53"/>
      <c r="K29" s="63">
        <v>-38791.06345999999</v>
      </c>
      <c r="L29" s="1"/>
      <c r="M29" s="75"/>
      <c r="N29" s="77"/>
    </row>
    <row r="30" spans="1:14" s="5" customFormat="1" ht="15.95" customHeight="1" x14ac:dyDescent="0.2">
      <c r="A30" s="18" t="s">
        <v>16</v>
      </c>
      <c r="B30" s="52">
        <v>-1186.00434</v>
      </c>
      <c r="C30" s="31">
        <v>-1257.6111299999995</v>
      </c>
      <c r="D30" s="31">
        <v>-278.60009999999966</v>
      </c>
      <c r="E30" s="53">
        <v>-1301.1342</v>
      </c>
      <c r="F30" s="63">
        <v>-4023.3497699999994</v>
      </c>
      <c r="G30" s="31">
        <v>-1217.4944100000002</v>
      </c>
      <c r="H30" s="31">
        <v>-1220.4712999999999</v>
      </c>
      <c r="I30" s="31"/>
      <c r="J30" s="53"/>
      <c r="K30" s="63">
        <v>-2437.9657100000004</v>
      </c>
      <c r="L30" s="2"/>
      <c r="M30" s="75"/>
      <c r="N30" s="77"/>
    </row>
    <row r="31" spans="1:14" s="5" customFormat="1" ht="15.95" customHeight="1" x14ac:dyDescent="0.2">
      <c r="A31" s="30" t="s">
        <v>17</v>
      </c>
      <c r="B31" s="52">
        <v>-33697.915800000061</v>
      </c>
      <c r="C31" s="31">
        <v>-38653.231320000028</v>
      </c>
      <c r="D31" s="31">
        <v>-40217.587220000001</v>
      </c>
      <c r="E31" s="53">
        <v>-66133.888930000045</v>
      </c>
      <c r="F31" s="63">
        <v>-178702.62327000016</v>
      </c>
      <c r="G31" s="31">
        <v>-40633.892439999996</v>
      </c>
      <c r="H31" s="31">
        <v>-34552.073140000008</v>
      </c>
      <c r="I31" s="31"/>
      <c r="J31" s="53"/>
      <c r="K31" s="63">
        <v>-75185.965580000004</v>
      </c>
      <c r="L31" s="2"/>
      <c r="M31" s="75"/>
      <c r="N31" s="77"/>
    </row>
    <row r="32" spans="1:14" s="5" customFormat="1" ht="15.95" hidden="1" customHeight="1" x14ac:dyDescent="0.2">
      <c r="A32" s="30"/>
      <c r="B32" s="52">
        <v>0</v>
      </c>
      <c r="C32" s="31">
        <v>0</v>
      </c>
      <c r="D32" s="31">
        <v>0</v>
      </c>
      <c r="E32" s="53">
        <v>0</v>
      </c>
      <c r="F32" s="63">
        <v>0</v>
      </c>
      <c r="G32" s="31">
        <v>0</v>
      </c>
      <c r="H32" s="31">
        <v>0</v>
      </c>
      <c r="I32" s="31"/>
      <c r="J32" s="53"/>
      <c r="K32" s="63">
        <v>0</v>
      </c>
      <c r="L32" s="1"/>
      <c r="M32" s="75"/>
      <c r="N32" s="77"/>
    </row>
    <row r="33" spans="1:16" s="5" customFormat="1" ht="15.95" hidden="1" customHeight="1" x14ac:dyDescent="0.2">
      <c r="A33" s="30"/>
      <c r="B33" s="52">
        <v>0</v>
      </c>
      <c r="C33" s="31">
        <v>0</v>
      </c>
      <c r="D33" s="31">
        <v>0</v>
      </c>
      <c r="E33" s="53">
        <v>0</v>
      </c>
      <c r="F33" s="63">
        <v>0</v>
      </c>
      <c r="G33" s="31">
        <v>0</v>
      </c>
      <c r="H33" s="31">
        <v>0</v>
      </c>
      <c r="I33" s="31"/>
      <c r="J33" s="53"/>
      <c r="K33" s="63">
        <v>0</v>
      </c>
      <c r="L33" s="1"/>
      <c r="M33" s="75"/>
      <c r="N33" s="77"/>
    </row>
    <row r="34" spans="1:16" s="5" customFormat="1" ht="15.95" customHeight="1" x14ac:dyDescent="0.2">
      <c r="A34" s="30" t="s">
        <v>28</v>
      </c>
      <c r="B34" s="52">
        <v>0</v>
      </c>
      <c r="C34" s="31">
        <v>0</v>
      </c>
      <c r="D34" s="31">
        <v>0</v>
      </c>
      <c r="E34" s="53">
        <v>0</v>
      </c>
      <c r="F34" s="63">
        <v>0</v>
      </c>
      <c r="G34" s="31">
        <v>0</v>
      </c>
      <c r="H34" s="31">
        <v>0</v>
      </c>
      <c r="I34" s="31"/>
      <c r="J34" s="53"/>
      <c r="K34" s="63">
        <v>0</v>
      </c>
      <c r="L34" s="1"/>
      <c r="M34" s="75"/>
      <c r="N34" s="77"/>
    </row>
    <row r="35" spans="1:16" s="5" customFormat="1" ht="15.95" customHeight="1" x14ac:dyDescent="0.2">
      <c r="A35" s="30" t="s">
        <v>19</v>
      </c>
      <c r="B35" s="52">
        <v>0</v>
      </c>
      <c r="C35" s="31">
        <v>0</v>
      </c>
      <c r="D35" s="31">
        <v>0</v>
      </c>
      <c r="E35" s="53">
        <v>0</v>
      </c>
      <c r="F35" s="63">
        <v>0</v>
      </c>
      <c r="G35" s="31">
        <v>0</v>
      </c>
      <c r="H35" s="31">
        <v>0</v>
      </c>
      <c r="I35" s="31"/>
      <c r="J35" s="53"/>
      <c r="K35" s="63">
        <v>0</v>
      </c>
      <c r="L35" s="1"/>
      <c r="M35" s="75"/>
      <c r="N35" s="77"/>
    </row>
    <row r="36" spans="1:16" s="5" customFormat="1" ht="15.95" customHeight="1" x14ac:dyDescent="0.2">
      <c r="A36" s="25" t="s">
        <v>21</v>
      </c>
      <c r="B36" s="48">
        <v>-9404.9372869300641</v>
      </c>
      <c r="C36" s="27">
        <v>-36720.450184374073</v>
      </c>
      <c r="D36" s="27">
        <v>-19332.25347254103</v>
      </c>
      <c r="E36" s="49">
        <v>-20556.946778626883</v>
      </c>
      <c r="F36" s="61">
        <v>-86014.587722472046</v>
      </c>
      <c r="G36" s="27">
        <v>-10673.05907999722</v>
      </c>
      <c r="H36" s="27">
        <v>-10142.50906817891</v>
      </c>
      <c r="I36" s="27"/>
      <c r="J36" s="49"/>
      <c r="K36" s="61">
        <v>-20815.568148176128</v>
      </c>
      <c r="L36" s="1"/>
      <c r="M36" s="75"/>
      <c r="N36" s="77"/>
    </row>
    <row r="37" spans="1:16" s="80" customFormat="1" ht="15.95" customHeight="1" x14ac:dyDescent="0.2">
      <c r="B37" s="89"/>
      <c r="C37" s="89"/>
      <c r="D37" s="89"/>
      <c r="E37" s="89"/>
      <c r="F37" s="89"/>
      <c r="G37" s="115"/>
      <c r="H37" s="89"/>
      <c r="I37" s="89"/>
      <c r="J37" s="89"/>
      <c r="K37" s="89"/>
      <c r="L37" s="1"/>
      <c r="M37" s="75"/>
      <c r="N37" s="77"/>
    </row>
    <row r="38" spans="1:16" ht="15.95" customHeight="1" x14ac:dyDescent="0.2">
      <c r="A38" s="26" t="s">
        <v>68</v>
      </c>
      <c r="B38" s="48">
        <v>29351.965019999996</v>
      </c>
      <c r="C38" s="27">
        <v>868.19037999999637</v>
      </c>
      <c r="D38" s="27">
        <v>88.487399999997876</v>
      </c>
      <c r="E38" s="49">
        <v>-6407.5808399999905</v>
      </c>
      <c r="F38" s="61">
        <v>23901.061959999999</v>
      </c>
      <c r="G38" s="27">
        <v>-16889.871790000008</v>
      </c>
      <c r="H38" s="27">
        <v>-2878.5937400000007</v>
      </c>
      <c r="I38" s="27"/>
      <c r="J38" s="49"/>
      <c r="K38" s="61">
        <v>-19768.465530000009</v>
      </c>
      <c r="M38" s="75"/>
      <c r="N38" s="77"/>
    </row>
    <row r="39" spans="1:16" s="9" customFormat="1" ht="15.95" customHeight="1" x14ac:dyDescent="0.2">
      <c r="A39" s="79" t="s">
        <v>69</v>
      </c>
      <c r="B39" s="52">
        <v>29351.965019999996</v>
      </c>
      <c r="C39" s="31">
        <v>868.19037999999637</v>
      </c>
      <c r="D39" s="31">
        <v>88.487399999997876</v>
      </c>
      <c r="E39" s="53">
        <v>-6407.5808399999905</v>
      </c>
      <c r="F39" s="63">
        <v>23901.061959999999</v>
      </c>
      <c r="G39" s="31">
        <v>-16889.871790000008</v>
      </c>
      <c r="H39" s="31">
        <v>-2878.5937400000007</v>
      </c>
      <c r="I39" s="31"/>
      <c r="J39" s="53"/>
      <c r="K39" s="63">
        <v>-19768.465530000009</v>
      </c>
      <c r="L39" s="1"/>
      <c r="M39" s="75"/>
      <c r="N39" s="77"/>
    </row>
    <row r="40" spans="1:16" s="85" customFormat="1" ht="15.95" customHeight="1" x14ac:dyDescent="0.2">
      <c r="B40" s="91"/>
      <c r="C40" s="91"/>
      <c r="D40" s="91"/>
      <c r="E40" s="91"/>
      <c r="F40" s="91"/>
      <c r="G40" s="91"/>
      <c r="H40" s="91"/>
      <c r="I40" s="91"/>
      <c r="J40" s="91"/>
      <c r="K40" s="91"/>
      <c r="M40" s="88"/>
      <c r="N40" s="77"/>
    </row>
    <row r="41" spans="1:16" ht="15.95" customHeight="1" x14ac:dyDescent="0.2">
      <c r="A41" s="23" t="s">
        <v>70</v>
      </c>
      <c r="B41" s="46">
        <v>246234.03195306991</v>
      </c>
      <c r="C41" s="24">
        <v>164260.14644562596</v>
      </c>
      <c r="D41" s="24">
        <v>275208.64568745898</v>
      </c>
      <c r="E41" s="47">
        <v>354500.97130137327</v>
      </c>
      <c r="F41" s="60">
        <v>1040203.7953875281</v>
      </c>
      <c r="G41" s="24">
        <v>331265.80094000284</v>
      </c>
      <c r="H41" s="24">
        <v>185931.75651182109</v>
      </c>
      <c r="I41" s="24"/>
      <c r="J41" s="47"/>
      <c r="K41" s="60">
        <v>517197.55745182396</v>
      </c>
      <c r="L41" s="82"/>
      <c r="M41" s="83"/>
      <c r="N41" s="84"/>
      <c r="O41" s="9"/>
      <c r="P41" s="9"/>
    </row>
    <row r="42" spans="1:16" s="9" customFormat="1" ht="15.95" customHeight="1" x14ac:dyDescent="0.2">
      <c r="A42" s="79" t="s">
        <v>72</v>
      </c>
      <c r="B42" s="52">
        <v>-485.44971000000004</v>
      </c>
      <c r="C42" s="31">
        <v>-26067.62902</v>
      </c>
      <c r="D42" s="31">
        <v>-6362.9806499999977</v>
      </c>
      <c r="E42" s="53">
        <v>-4070.2064700000046</v>
      </c>
      <c r="F42" s="63">
        <v>-36986.265850000003</v>
      </c>
      <c r="G42" s="31">
        <v>1093.4077300000001</v>
      </c>
      <c r="H42" s="31">
        <v>746.3920700000001</v>
      </c>
      <c r="I42" s="31"/>
      <c r="J42" s="53"/>
      <c r="K42" s="63">
        <v>1839.7998000000002</v>
      </c>
      <c r="L42" s="1"/>
      <c r="M42" s="75"/>
      <c r="N42" s="77"/>
    </row>
    <row r="43" spans="1:16" s="9" customFormat="1" ht="15.75" customHeight="1" x14ac:dyDescent="0.2">
      <c r="A43" s="79" t="s">
        <v>71</v>
      </c>
      <c r="B43" s="52">
        <v>0</v>
      </c>
      <c r="C43" s="31">
        <v>0</v>
      </c>
      <c r="D43" s="31">
        <v>0</v>
      </c>
      <c r="E43" s="53">
        <v>0</v>
      </c>
      <c r="F43" s="63">
        <v>0</v>
      </c>
      <c r="G43" s="31">
        <v>0</v>
      </c>
      <c r="H43" s="31">
        <v>0</v>
      </c>
      <c r="I43" s="31"/>
      <c r="J43" s="53"/>
      <c r="K43" s="63">
        <v>0</v>
      </c>
    </row>
    <row r="44" spans="1:16" ht="15.95" customHeight="1" thickBot="1" x14ac:dyDescent="0.25">
      <c r="A44" s="35" t="s">
        <v>73</v>
      </c>
      <c r="B44" s="54">
        <v>246719.48166306992</v>
      </c>
      <c r="C44" s="36">
        <v>190327.77546562598</v>
      </c>
      <c r="D44" s="36">
        <v>281571.62633745896</v>
      </c>
      <c r="E44" s="55">
        <v>358571.17777137324</v>
      </c>
      <c r="F44" s="64">
        <v>1077190.061237528</v>
      </c>
      <c r="G44" s="36">
        <v>330172.3932100028</v>
      </c>
      <c r="H44" s="36">
        <v>185185.36444182112</v>
      </c>
      <c r="I44" s="36"/>
      <c r="J44" s="55"/>
      <c r="K44" s="64">
        <v>515357.75765182392</v>
      </c>
      <c r="L44" s="9"/>
      <c r="M44" s="9"/>
      <c r="N44" s="9"/>
    </row>
    <row r="45" spans="1:16" ht="15.95" customHeight="1" x14ac:dyDescent="0.2">
      <c r="B45" s="5"/>
      <c r="C45" s="5"/>
      <c r="D45" s="5"/>
      <c r="E45" s="5"/>
      <c r="F45" s="5"/>
      <c r="G45" s="117"/>
      <c r="L45" s="9"/>
      <c r="M45" s="9"/>
      <c r="N45" s="9"/>
    </row>
    <row r="46" spans="1:16" ht="15.95" customHeight="1" x14ac:dyDescent="0.2">
      <c r="B46" s="5"/>
      <c r="C46" s="5"/>
      <c r="D46" s="5"/>
      <c r="E46" s="5"/>
      <c r="F46" s="5"/>
      <c r="G46" s="117"/>
      <c r="L46" s="9"/>
      <c r="M46" s="9"/>
      <c r="N46" s="9"/>
    </row>
    <row r="47" spans="1:16" ht="15.95" customHeight="1" x14ac:dyDescent="0.2">
      <c r="A47" s="5"/>
      <c r="B47" s="5"/>
      <c r="C47" s="5"/>
      <c r="D47" s="5"/>
      <c r="E47" s="5"/>
      <c r="F47" s="5"/>
      <c r="M47" s="75"/>
      <c r="N47" s="77"/>
    </row>
    <row r="48" spans="1:16" ht="15.95" customHeight="1" x14ac:dyDescent="0.2">
      <c r="B48" s="132"/>
      <c r="L48" s="9"/>
      <c r="M48" s="9"/>
      <c r="N48" s="9"/>
    </row>
    <row r="49" spans="12:14" ht="15.95" customHeight="1" x14ac:dyDescent="0.2">
      <c r="L49" s="9"/>
      <c r="M49" s="9"/>
      <c r="N49" s="9"/>
    </row>
    <row r="50" spans="12:14" ht="15.95" customHeight="1" x14ac:dyDescent="0.2">
      <c r="M50" s="75"/>
      <c r="N50" s="77"/>
    </row>
    <row r="51" spans="12:14" ht="15.95" customHeight="1" x14ac:dyDescent="0.2"/>
    <row r="52" spans="12:14" ht="15.95" customHeight="1" x14ac:dyDescent="0.2"/>
    <row r="53" spans="12:14" ht="15.95" customHeight="1" x14ac:dyDescent="0.2"/>
    <row r="54" spans="12:14" ht="15.95" customHeight="1" x14ac:dyDescent="0.2"/>
    <row r="55" spans="12:14" ht="15.95" customHeight="1" x14ac:dyDescent="0.2"/>
    <row r="56" spans="12:14" ht="15.75" customHeight="1" x14ac:dyDescent="0.2"/>
    <row r="57" spans="12:14" ht="15.75" customHeight="1" x14ac:dyDescent="0.2"/>
    <row r="58" spans="12:14" ht="15.75" customHeight="1" x14ac:dyDescent="0.2"/>
  </sheetData>
  <mergeCells count="2">
    <mergeCell ref="G2:K2"/>
    <mergeCell ref="B2:F2"/>
  </mergeCells>
  <phoneticPr fontId="4" type="noConversion"/>
  <hyperlinks>
    <hyperlink ref="A2" location="Menu!A1" display="  &lt;&lt; Voltar ao Menu" xr:uid="{5A974037-CE98-4DD9-921E-88930F85BEC9}"/>
  </hyperlink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3204E-5618-4DE9-87AB-EB238EDAB8DE}">
  <sheetPr>
    <tabColor theme="0" tint="-0.34998626667073579"/>
  </sheetPr>
  <dimension ref="A1:D25"/>
  <sheetViews>
    <sheetView showGridLines="0" zoomScale="80" zoomScaleNormal="80" workbookViewId="0">
      <selection activeCell="A2" sqref="A2"/>
    </sheetView>
  </sheetViews>
  <sheetFormatPr defaultRowHeight="15" x14ac:dyDescent="0.25"/>
  <cols>
    <col min="1" max="1" width="20.5703125" bestFit="1" customWidth="1"/>
    <col min="2" max="2" width="12.5703125" style="137" customWidth="1"/>
    <col min="3" max="3" width="194.140625" customWidth="1"/>
  </cols>
  <sheetData>
    <row r="1" spans="1:4" s="10" customFormat="1" ht="30" customHeight="1" x14ac:dyDescent="0.25">
      <c r="A1" s="12" t="s">
        <v>80</v>
      </c>
      <c r="B1" s="133"/>
      <c r="C1" s="101"/>
      <c r="D1" s="101"/>
    </row>
    <row r="2" spans="1:4" s="11" customFormat="1" ht="15.95" customHeight="1" x14ac:dyDescent="0.25">
      <c r="A2" s="97" t="s">
        <v>112</v>
      </c>
      <c r="B2" s="134"/>
    </row>
    <row r="3" spans="1:4" s="1" customFormat="1" ht="15.95" customHeight="1" x14ac:dyDescent="0.2">
      <c r="B3" s="135"/>
    </row>
    <row r="4" spans="1:4" s="127" customFormat="1" ht="18" customHeight="1" x14ac:dyDescent="0.25">
      <c r="A4" s="114" t="s">
        <v>81</v>
      </c>
      <c r="B4" s="114" t="s">
        <v>82</v>
      </c>
      <c r="C4" s="114" t="s">
        <v>83</v>
      </c>
    </row>
    <row r="5" spans="1:4" s="124" customFormat="1" ht="3.75" customHeight="1" thickBot="1" x14ac:dyDescent="0.3">
      <c r="A5" s="74"/>
      <c r="B5" s="136"/>
      <c r="C5" s="74"/>
    </row>
    <row r="6" spans="1:4" s="125" customFormat="1" ht="30" customHeight="1" x14ac:dyDescent="0.25">
      <c r="A6" s="139">
        <v>43966</v>
      </c>
      <c r="B6" s="141" t="s">
        <v>88</v>
      </c>
      <c r="C6" s="130" t="s">
        <v>95</v>
      </c>
    </row>
    <row r="7" spans="1:4" s="127" customFormat="1" ht="30" customHeight="1" x14ac:dyDescent="0.25">
      <c r="A7" s="140"/>
      <c r="B7" s="142"/>
      <c r="C7" s="131" t="s">
        <v>94</v>
      </c>
    </row>
    <row r="8" spans="1:4" s="125" customFormat="1" ht="77.25" customHeight="1" x14ac:dyDescent="0.25">
      <c r="A8" s="126">
        <v>43966</v>
      </c>
      <c r="B8" s="129" t="s">
        <v>53</v>
      </c>
      <c r="C8" s="128" t="s">
        <v>91</v>
      </c>
    </row>
    <row r="9" spans="1:4" s="125" customFormat="1" ht="77.25" customHeight="1" x14ac:dyDescent="0.25">
      <c r="A9" s="126">
        <v>43966</v>
      </c>
      <c r="B9" s="129" t="s">
        <v>84</v>
      </c>
      <c r="C9" s="128" t="s">
        <v>91</v>
      </c>
    </row>
    <row r="10" spans="1:4" s="125" customFormat="1" ht="77.25" customHeight="1" x14ac:dyDescent="0.25">
      <c r="A10" s="126">
        <v>43966</v>
      </c>
      <c r="B10" s="129" t="s">
        <v>25</v>
      </c>
      <c r="C10" s="128" t="s">
        <v>91</v>
      </c>
    </row>
    <row r="11" spans="1:4" s="125" customFormat="1" ht="38.25" customHeight="1" x14ac:dyDescent="0.25">
      <c r="A11" s="126">
        <v>43966</v>
      </c>
      <c r="B11" s="129" t="s">
        <v>26</v>
      </c>
      <c r="C11" s="128" t="s">
        <v>90</v>
      </c>
    </row>
    <row r="12" spans="1:4" s="125" customFormat="1" ht="77.25" customHeight="1" x14ac:dyDescent="0.25">
      <c r="A12" s="126">
        <v>43966</v>
      </c>
      <c r="B12" s="129" t="s">
        <v>27</v>
      </c>
      <c r="C12" s="128" t="s">
        <v>92</v>
      </c>
    </row>
    <row r="13" spans="1:4" s="125" customFormat="1" ht="81" customHeight="1" x14ac:dyDescent="0.25">
      <c r="A13" s="126">
        <v>43966</v>
      </c>
      <c r="B13" s="129" t="s">
        <v>54</v>
      </c>
      <c r="C13" s="128" t="s">
        <v>93</v>
      </c>
    </row>
    <row r="14" spans="1:4" s="125" customFormat="1" ht="39" customHeight="1" x14ac:dyDescent="0.25">
      <c r="A14" s="126">
        <v>43966</v>
      </c>
      <c r="B14" s="129" t="s">
        <v>85</v>
      </c>
      <c r="C14" s="128" t="s">
        <v>89</v>
      </c>
    </row>
    <row r="15" spans="1:4" s="125" customFormat="1" ht="139.5" customHeight="1" x14ac:dyDescent="0.25">
      <c r="A15" s="126">
        <v>43966</v>
      </c>
      <c r="B15" s="129" t="s">
        <v>113</v>
      </c>
      <c r="C15" s="128" t="s">
        <v>96</v>
      </c>
    </row>
    <row r="16" spans="1:4" s="125" customFormat="1" ht="62.25" customHeight="1" x14ac:dyDescent="0.25">
      <c r="A16" s="126">
        <v>44033</v>
      </c>
      <c r="B16" s="129" t="s">
        <v>88</v>
      </c>
      <c r="C16" s="128" t="s">
        <v>97</v>
      </c>
    </row>
    <row r="17" spans="1:3" s="125" customFormat="1" ht="211.5" customHeight="1" x14ac:dyDescent="0.25">
      <c r="A17" s="126">
        <v>44033</v>
      </c>
      <c r="B17" s="129" t="s">
        <v>85</v>
      </c>
      <c r="C17" s="128" t="s">
        <v>99</v>
      </c>
    </row>
    <row r="18" spans="1:3" s="125" customFormat="1" ht="89.25" customHeight="1" x14ac:dyDescent="0.25">
      <c r="A18" s="126">
        <v>44033</v>
      </c>
      <c r="B18" s="129" t="s">
        <v>113</v>
      </c>
      <c r="C18" s="128" t="s">
        <v>98</v>
      </c>
    </row>
    <row r="19" spans="1:3" s="125" customFormat="1" ht="39" customHeight="1" x14ac:dyDescent="0.25">
      <c r="A19" s="126">
        <v>44054</v>
      </c>
      <c r="B19" s="129" t="s">
        <v>85</v>
      </c>
      <c r="C19" s="128" t="s">
        <v>100</v>
      </c>
    </row>
    <row r="20" spans="1:3" s="125" customFormat="1" ht="39" customHeight="1" x14ac:dyDescent="0.25">
      <c r="A20" s="126">
        <v>44054</v>
      </c>
      <c r="B20" s="129" t="s">
        <v>113</v>
      </c>
      <c r="C20" s="128" t="s">
        <v>100</v>
      </c>
    </row>
    <row r="21" spans="1:3" s="125" customFormat="1" ht="39" customHeight="1" x14ac:dyDescent="0.25">
      <c r="A21" s="126">
        <v>44054</v>
      </c>
      <c r="B21" s="129" t="s">
        <v>25</v>
      </c>
      <c r="C21" s="128" t="s">
        <v>101</v>
      </c>
    </row>
    <row r="23" spans="1:3" x14ac:dyDescent="0.25">
      <c r="A23" s="3" t="s">
        <v>87</v>
      </c>
    </row>
    <row r="24" spans="1:3" x14ac:dyDescent="0.25">
      <c r="A24" s="143" t="s">
        <v>86</v>
      </c>
      <c r="B24" s="143"/>
      <c r="C24" s="143"/>
    </row>
    <row r="25" spans="1:3" x14ac:dyDescent="0.25">
      <c r="A25" s="143"/>
      <c r="B25" s="143"/>
      <c r="C25" s="143"/>
    </row>
  </sheetData>
  <mergeCells count="3">
    <mergeCell ref="A6:A7"/>
    <mergeCell ref="B6:B7"/>
    <mergeCell ref="A24:C25"/>
  </mergeCells>
  <hyperlinks>
    <hyperlink ref="C7" r:id="rId1" xr:uid="{CD68E86F-2123-4888-9F58-744159445E10}"/>
    <hyperlink ref="A2" location="Menu!A1" display="  &lt;&lt; Voltar ao Menu" xr:uid="{C4909B27-9424-471B-992C-CCF3CF31AD37}"/>
  </hyperlinks>
  <pageMargins left="0.511811024" right="0.511811024" top="0.78740157499999996" bottom="0.78740157499999996" header="0.31496062000000002" footer="0.31496062000000002"/>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CAC7-0934-466B-87D9-C7618F987E35}">
  <sheetPr>
    <tabColor rgb="FFFAB400"/>
  </sheetPr>
  <dimension ref="A1:N50"/>
  <sheetViews>
    <sheetView showGridLines="0" zoomScale="80" zoomScaleNormal="80" workbookViewId="0">
      <selection activeCell="A2" sqref="A2"/>
    </sheetView>
  </sheetViews>
  <sheetFormatPr defaultRowHeight="12.75" x14ac:dyDescent="0.2"/>
  <cols>
    <col min="1" max="1" width="47.28515625" style="1" customWidth="1"/>
    <col min="2" max="6" width="10.7109375" style="1" customWidth="1"/>
    <col min="7" max="7" width="10.7109375" style="116" customWidth="1"/>
    <col min="8" max="11" width="10.7109375" style="1" customWidth="1"/>
    <col min="12" max="12" width="3.140625" style="1" customWidth="1"/>
    <col min="13" max="13" width="11" style="1" bestFit="1" customWidth="1"/>
    <col min="14" max="16384" width="9.140625" style="1"/>
  </cols>
  <sheetData>
    <row r="1" spans="1:14" s="10" customFormat="1" ht="30" customHeight="1" x14ac:dyDescent="0.25">
      <c r="A1" s="12" t="s">
        <v>53</v>
      </c>
      <c r="B1" s="101"/>
      <c r="C1" s="101"/>
      <c r="D1" s="101"/>
      <c r="E1" s="101"/>
      <c r="F1" s="101"/>
      <c r="G1" s="113"/>
      <c r="H1" s="101"/>
      <c r="I1" s="101"/>
      <c r="J1" s="101"/>
      <c r="K1" s="101"/>
    </row>
    <row r="2" spans="1:14" s="11" customFormat="1" ht="15.95" customHeight="1" thickBot="1" x14ac:dyDescent="0.3">
      <c r="A2" s="97" t="s">
        <v>112</v>
      </c>
      <c r="B2" s="144">
        <v>2019</v>
      </c>
      <c r="C2" s="145"/>
      <c r="D2" s="145"/>
      <c r="E2" s="145"/>
      <c r="F2" s="146"/>
      <c r="G2" s="144">
        <v>2020</v>
      </c>
      <c r="H2" s="145"/>
      <c r="I2" s="145"/>
      <c r="J2" s="145"/>
      <c r="K2" s="146"/>
    </row>
    <row r="3" spans="1:14" ht="15.95" customHeight="1" thickBot="1" x14ac:dyDescent="0.25">
      <c r="B3" s="32" t="s">
        <v>56</v>
      </c>
      <c r="C3" s="33" t="s">
        <v>57</v>
      </c>
      <c r="D3" s="33" t="s">
        <v>58</v>
      </c>
      <c r="E3" s="33" t="s">
        <v>59</v>
      </c>
      <c r="F3" s="34">
        <v>2019</v>
      </c>
      <c r="G3" s="32" t="s">
        <v>64</v>
      </c>
      <c r="H3" s="33" t="s">
        <v>65</v>
      </c>
      <c r="I3" s="33" t="s">
        <v>66</v>
      </c>
      <c r="J3" s="33" t="s">
        <v>67</v>
      </c>
      <c r="K3" s="34">
        <v>2020</v>
      </c>
    </row>
    <row r="4" spans="1:14" ht="15.95" customHeight="1" x14ac:dyDescent="0.2">
      <c r="A4" s="13" t="s">
        <v>0</v>
      </c>
      <c r="B4" s="38">
        <v>132837.05220000001</v>
      </c>
      <c r="C4" s="37">
        <v>109028.91866000001</v>
      </c>
      <c r="D4" s="37">
        <v>221725.77177999998</v>
      </c>
      <c r="E4" s="39">
        <v>259116.73193000001</v>
      </c>
      <c r="F4" s="56">
        <v>722708.47456999996</v>
      </c>
      <c r="G4" s="37">
        <v>220273.98817999999</v>
      </c>
      <c r="H4" s="37">
        <v>112520.71096000003</v>
      </c>
      <c r="I4" s="37"/>
      <c r="J4" s="39"/>
      <c r="K4" s="56">
        <v>332794.69914000004</v>
      </c>
      <c r="M4" s="75"/>
      <c r="N4" s="77"/>
    </row>
    <row r="5" spans="1:14" ht="15.95" customHeight="1" x14ac:dyDescent="0.2">
      <c r="A5" s="14" t="s">
        <v>1</v>
      </c>
      <c r="B5" s="40">
        <v>107127.88883000003</v>
      </c>
      <c r="C5" s="15">
        <v>107208.24075000003</v>
      </c>
      <c r="D5" s="15">
        <v>107192.06452</v>
      </c>
      <c r="E5" s="41">
        <v>109011.64098000003</v>
      </c>
      <c r="F5" s="57">
        <v>430539.83508000011</v>
      </c>
      <c r="G5" s="15">
        <v>109917.48873000004</v>
      </c>
      <c r="H5" s="15">
        <v>109917.48858000002</v>
      </c>
      <c r="I5" s="15"/>
      <c r="J5" s="41"/>
      <c r="K5" s="57">
        <v>219834.97731000005</v>
      </c>
      <c r="M5" s="75"/>
      <c r="N5" s="77"/>
    </row>
    <row r="6" spans="1:14" ht="15.95" customHeight="1" x14ac:dyDescent="0.2">
      <c r="A6" s="16" t="s">
        <v>2</v>
      </c>
      <c r="B6" s="42">
        <v>25709.163370000002</v>
      </c>
      <c r="C6" s="17">
        <v>1820.6779099999956</v>
      </c>
      <c r="D6" s="17">
        <v>114533.70726</v>
      </c>
      <c r="E6" s="43">
        <v>150105.09094999998</v>
      </c>
      <c r="F6" s="58">
        <v>292168.63948999997</v>
      </c>
      <c r="G6" s="17">
        <v>110356.49944999997</v>
      </c>
      <c r="H6" s="17">
        <v>2603.2223800000011</v>
      </c>
      <c r="I6" s="17"/>
      <c r="J6" s="43"/>
      <c r="K6" s="58">
        <v>112959.72182999998</v>
      </c>
      <c r="M6" s="75"/>
      <c r="N6" s="77"/>
    </row>
    <row r="7" spans="1:14" ht="15.95" customHeight="1" x14ac:dyDescent="0.2">
      <c r="A7" s="19" t="s">
        <v>63</v>
      </c>
      <c r="B7" s="44">
        <v>4153.9596099999999</v>
      </c>
      <c r="C7" s="20">
        <v>-2.7596399999993544</v>
      </c>
      <c r="D7" s="20">
        <v>76606.457920000001</v>
      </c>
      <c r="E7" s="45">
        <v>99276.010959999985</v>
      </c>
      <c r="F7" s="59">
        <v>180033.66884999999</v>
      </c>
      <c r="G7" s="20">
        <v>49478.47992999998</v>
      </c>
      <c r="H7" s="20">
        <v>144.14881999999994</v>
      </c>
      <c r="I7" s="20"/>
      <c r="J7" s="45"/>
      <c r="K7" s="59">
        <v>49622.628749999982</v>
      </c>
      <c r="M7" s="75"/>
      <c r="N7" s="77"/>
    </row>
    <row r="8" spans="1:14" ht="15.95" customHeight="1" x14ac:dyDescent="0.2">
      <c r="A8" s="18" t="s">
        <v>31</v>
      </c>
      <c r="B8" s="44">
        <v>21555.20376</v>
      </c>
      <c r="C8" s="20">
        <v>1823.4375499999949</v>
      </c>
      <c r="D8" s="20">
        <v>37927.249340000002</v>
      </c>
      <c r="E8" s="45">
        <v>50829.079989999998</v>
      </c>
      <c r="F8" s="59">
        <v>112134.97064</v>
      </c>
      <c r="G8" s="20">
        <v>60878.019520000002</v>
      </c>
      <c r="H8" s="20">
        <v>2459.0735600000012</v>
      </c>
      <c r="I8" s="20"/>
      <c r="J8" s="45"/>
      <c r="K8" s="59">
        <v>63337.093080000006</v>
      </c>
      <c r="M8" s="75"/>
      <c r="N8" s="77"/>
    </row>
    <row r="9" spans="1:14" ht="15.95" customHeight="1" x14ac:dyDescent="0.2">
      <c r="A9" s="21" t="s">
        <v>34</v>
      </c>
      <c r="B9" s="44">
        <v>20832.86909</v>
      </c>
      <c r="C9" s="20">
        <v>1752.5663999999999</v>
      </c>
      <c r="D9" s="20">
        <v>22960.926049880749</v>
      </c>
      <c r="E9" s="45">
        <v>33436.285824000006</v>
      </c>
      <c r="F9" s="59">
        <v>78982.647363880751</v>
      </c>
      <c r="G9" s="20">
        <v>51662.609719711181</v>
      </c>
      <c r="H9" s="20">
        <v>0</v>
      </c>
      <c r="I9" s="20"/>
      <c r="J9" s="45"/>
      <c r="K9" s="59">
        <v>51662.609719711181</v>
      </c>
      <c r="M9" s="75"/>
      <c r="N9" s="77"/>
    </row>
    <row r="10" spans="1:14" ht="15.95" customHeight="1" x14ac:dyDescent="0.2">
      <c r="A10" s="21" t="s">
        <v>33</v>
      </c>
      <c r="B10" s="44">
        <v>0</v>
      </c>
      <c r="C10" s="20">
        <v>0</v>
      </c>
      <c r="D10" s="20">
        <v>15070.916314119251</v>
      </c>
      <c r="E10" s="45">
        <v>17065.659124799997</v>
      </c>
      <c r="F10" s="59">
        <v>32136.575438919248</v>
      </c>
      <c r="G10" s="20">
        <v>7721.5542939857842</v>
      </c>
      <c r="H10" s="20">
        <v>2186.1839999999997</v>
      </c>
      <c r="I10" s="20"/>
      <c r="J10" s="45"/>
      <c r="K10" s="59">
        <v>9907.7382939857835</v>
      </c>
      <c r="M10" s="75"/>
      <c r="N10" s="77"/>
    </row>
    <row r="11" spans="1:14" ht="15.95" customHeight="1" x14ac:dyDescent="0.2">
      <c r="A11" s="21" t="s">
        <v>37</v>
      </c>
      <c r="B11" s="44">
        <v>722.33467000000019</v>
      </c>
      <c r="C11" s="20">
        <v>70.871149999994941</v>
      </c>
      <c r="D11" s="20">
        <v>-104.59302399999797</v>
      </c>
      <c r="E11" s="45">
        <v>327.13504119999561</v>
      </c>
      <c r="F11" s="59">
        <v>1015.7478371999928</v>
      </c>
      <c r="G11" s="20">
        <v>1493.8555063030362</v>
      </c>
      <c r="H11" s="20">
        <v>272.88956000000144</v>
      </c>
      <c r="I11" s="20"/>
      <c r="J11" s="45"/>
      <c r="K11" s="59">
        <v>1766.7450663030377</v>
      </c>
      <c r="M11" s="75"/>
      <c r="N11" s="77"/>
    </row>
    <row r="12" spans="1:14" ht="15.95" customHeight="1" x14ac:dyDescent="0.2">
      <c r="A12" s="18" t="s">
        <v>38</v>
      </c>
      <c r="B12" s="44">
        <v>0</v>
      </c>
      <c r="C12" s="20">
        <v>0</v>
      </c>
      <c r="D12" s="20">
        <v>0</v>
      </c>
      <c r="E12" s="45">
        <v>0</v>
      </c>
      <c r="F12" s="59">
        <v>0</v>
      </c>
      <c r="G12" s="20">
        <v>0</v>
      </c>
      <c r="H12" s="20">
        <v>0</v>
      </c>
      <c r="I12" s="20"/>
      <c r="J12" s="45"/>
      <c r="K12" s="59">
        <v>0</v>
      </c>
      <c r="M12" s="75"/>
      <c r="N12" s="77"/>
    </row>
    <row r="13" spans="1:14" ht="15.95" customHeight="1" x14ac:dyDescent="0.2">
      <c r="A13" s="16" t="s">
        <v>4</v>
      </c>
      <c r="B13" s="42">
        <v>-13480.98803</v>
      </c>
      <c r="C13" s="17">
        <v>-11064.815979999996</v>
      </c>
      <c r="D13" s="17">
        <v>-26914.169790000004</v>
      </c>
      <c r="E13" s="43">
        <v>-34547.397790000003</v>
      </c>
      <c r="F13" s="58">
        <v>-86007.371589999995</v>
      </c>
      <c r="G13" s="17">
        <v>-24918.719960000002</v>
      </c>
      <c r="H13" s="17">
        <v>-11419.180989999997</v>
      </c>
      <c r="I13" s="17"/>
      <c r="J13" s="43"/>
      <c r="K13" s="58">
        <v>-36337.900949999996</v>
      </c>
      <c r="M13" s="75"/>
      <c r="N13" s="77"/>
    </row>
    <row r="14" spans="1:14" ht="15.95" customHeight="1" x14ac:dyDescent="0.2">
      <c r="A14" s="19" t="s">
        <v>61</v>
      </c>
      <c r="B14" s="44">
        <v>0</v>
      </c>
      <c r="C14" s="20">
        <v>0</v>
      </c>
      <c r="D14" s="20">
        <v>-4456.2806600000004</v>
      </c>
      <c r="E14" s="45">
        <v>-8333.4066399999992</v>
      </c>
      <c r="F14" s="59">
        <v>-12789.6873</v>
      </c>
      <c r="G14" s="20">
        <v>-2589.8234599999996</v>
      </c>
      <c r="H14" s="20">
        <v>0</v>
      </c>
      <c r="I14" s="20"/>
      <c r="J14" s="45"/>
      <c r="K14" s="59">
        <v>-2589.8234599999996</v>
      </c>
      <c r="M14" s="75"/>
      <c r="N14" s="77"/>
    </row>
    <row r="15" spans="1:14" ht="15.95" customHeight="1" x14ac:dyDescent="0.2">
      <c r="A15" s="23" t="s">
        <v>5</v>
      </c>
      <c r="B15" s="46">
        <v>119356.06417000001</v>
      </c>
      <c r="C15" s="24">
        <v>97964.102680000011</v>
      </c>
      <c r="D15" s="24">
        <v>194811.60199</v>
      </c>
      <c r="E15" s="47">
        <v>224569.33413999999</v>
      </c>
      <c r="F15" s="60">
        <v>636701.10297999997</v>
      </c>
      <c r="G15" s="24">
        <v>195355.26822</v>
      </c>
      <c r="H15" s="24">
        <v>101101.52997000002</v>
      </c>
      <c r="I15" s="24"/>
      <c r="J15" s="47"/>
      <c r="K15" s="60">
        <v>296456.79819</v>
      </c>
      <c r="M15" s="75"/>
      <c r="N15" s="77"/>
    </row>
    <row r="16" spans="1:14" ht="15.95" customHeight="1" x14ac:dyDescent="0.2">
      <c r="A16" s="26" t="s">
        <v>22</v>
      </c>
      <c r="B16" s="48">
        <v>-49694.885009999984</v>
      </c>
      <c r="C16" s="27">
        <v>-32325.050599999999</v>
      </c>
      <c r="D16" s="27">
        <v>-152337.90459999995</v>
      </c>
      <c r="E16" s="49">
        <v>-158575.27661999999</v>
      </c>
      <c r="F16" s="61">
        <v>-392933.11682999996</v>
      </c>
      <c r="G16" s="27">
        <v>-126863.41792000001</v>
      </c>
      <c r="H16" s="27">
        <v>-29426.555750000007</v>
      </c>
      <c r="I16" s="27"/>
      <c r="J16" s="49"/>
      <c r="K16" s="61">
        <v>-156289.97367000001</v>
      </c>
      <c r="M16" s="75"/>
      <c r="N16" s="77"/>
    </row>
    <row r="17" spans="1:14" ht="15.95" customHeight="1" x14ac:dyDescent="0.2">
      <c r="A17" s="28" t="s">
        <v>23</v>
      </c>
      <c r="B17" s="50">
        <v>-24014.071139999982</v>
      </c>
      <c r="C17" s="29">
        <v>-2294.9870900000192</v>
      </c>
      <c r="D17" s="29">
        <v>-123465.84376999998</v>
      </c>
      <c r="E17" s="51">
        <v>-127960.32853999999</v>
      </c>
      <c r="F17" s="62">
        <v>-277735.23053999996</v>
      </c>
      <c r="G17" s="29">
        <v>-96975.710900000005</v>
      </c>
      <c r="H17" s="29">
        <v>-2756.184910000014</v>
      </c>
      <c r="I17" s="29"/>
      <c r="J17" s="51"/>
      <c r="K17" s="62">
        <v>-99731.895810000016</v>
      </c>
      <c r="M17" s="75"/>
      <c r="N17" s="77"/>
    </row>
    <row r="18" spans="1:14" ht="15.95" customHeight="1" x14ac:dyDescent="0.2">
      <c r="A18" s="30" t="s">
        <v>6</v>
      </c>
      <c r="B18" s="52">
        <v>-4740.6406599999891</v>
      </c>
      <c r="C18" s="31">
        <v>0</v>
      </c>
      <c r="D18" s="31">
        <v>-86351.460009999995</v>
      </c>
      <c r="E18" s="53">
        <v>-82174.136750000005</v>
      </c>
      <c r="F18" s="63">
        <v>-173266.23741999999</v>
      </c>
      <c r="G18" s="31">
        <v>-42866.435569999994</v>
      </c>
      <c r="H18" s="31">
        <v>-0.10657999999999999</v>
      </c>
      <c r="I18" s="31"/>
      <c r="J18" s="53"/>
      <c r="K18" s="63">
        <v>-42866.542149999994</v>
      </c>
      <c r="M18" s="75"/>
      <c r="N18" s="77"/>
    </row>
    <row r="19" spans="1:14" ht="15.95" customHeight="1" x14ac:dyDescent="0.2">
      <c r="A19" s="30" t="s">
        <v>32</v>
      </c>
      <c r="B19" s="52">
        <v>0</v>
      </c>
      <c r="C19" s="31">
        <v>0</v>
      </c>
      <c r="D19" s="31">
        <v>0</v>
      </c>
      <c r="E19" s="53">
        <v>0</v>
      </c>
      <c r="F19" s="63">
        <v>0</v>
      </c>
      <c r="G19" s="31">
        <v>0</v>
      </c>
      <c r="H19" s="31">
        <v>0</v>
      </c>
      <c r="I19" s="31"/>
      <c r="J19" s="53"/>
      <c r="K19" s="63">
        <v>0</v>
      </c>
      <c r="M19" s="75"/>
      <c r="N19" s="77"/>
    </row>
    <row r="20" spans="1:14" ht="15.95" customHeight="1" x14ac:dyDescent="0.2">
      <c r="A20" s="30" t="s">
        <v>29</v>
      </c>
      <c r="B20" s="52">
        <v>0</v>
      </c>
      <c r="C20" s="31">
        <v>0</v>
      </c>
      <c r="D20" s="31">
        <v>0</v>
      </c>
      <c r="E20" s="53">
        <v>0</v>
      </c>
      <c r="F20" s="63">
        <v>0</v>
      </c>
      <c r="G20" s="31">
        <v>0</v>
      </c>
      <c r="H20" s="31">
        <v>0</v>
      </c>
      <c r="I20" s="31"/>
      <c r="J20" s="53"/>
      <c r="K20" s="63">
        <v>0</v>
      </c>
      <c r="M20" s="75"/>
      <c r="N20" s="77"/>
    </row>
    <row r="21" spans="1:14" ht="15.95" customHeight="1" x14ac:dyDescent="0.2">
      <c r="A21" s="30" t="s">
        <v>7</v>
      </c>
      <c r="B21" s="52">
        <v>-19273.430479999992</v>
      </c>
      <c r="C21" s="31">
        <v>-2294.9870900000192</v>
      </c>
      <c r="D21" s="31">
        <v>-37114.38375999999</v>
      </c>
      <c r="E21" s="53">
        <v>-45786.191789999983</v>
      </c>
      <c r="F21" s="63">
        <v>-104468.99311999998</v>
      </c>
      <c r="G21" s="31">
        <v>-54109.275330000011</v>
      </c>
      <c r="H21" s="31">
        <v>-2756.0783300000139</v>
      </c>
      <c r="I21" s="31"/>
      <c r="J21" s="53"/>
      <c r="K21" s="63">
        <v>-56865.353660000023</v>
      </c>
      <c r="M21" s="75"/>
      <c r="N21" s="77"/>
    </row>
    <row r="22" spans="1:14" ht="15.95" customHeight="1" x14ac:dyDescent="0.2">
      <c r="A22" s="18" t="s">
        <v>8</v>
      </c>
      <c r="B22" s="52">
        <v>-241.72873000000001</v>
      </c>
      <c r="C22" s="31">
        <v>-39.45373</v>
      </c>
      <c r="D22" s="31">
        <v>-925.51011999999992</v>
      </c>
      <c r="E22" s="53">
        <v>-680.88923</v>
      </c>
      <c r="F22" s="63">
        <v>-1887.5818099999999</v>
      </c>
      <c r="G22" s="31">
        <v>-689.15897999999981</v>
      </c>
      <c r="H22" s="31">
        <v>0</v>
      </c>
      <c r="I22" s="31"/>
      <c r="J22" s="53"/>
      <c r="K22" s="63">
        <v>-689.15897999999981</v>
      </c>
      <c r="M22" s="75"/>
      <c r="N22" s="77"/>
    </row>
    <row r="23" spans="1:14" ht="15.95" customHeight="1" x14ac:dyDescent="0.2">
      <c r="A23" s="18" t="s">
        <v>9</v>
      </c>
      <c r="B23" s="52">
        <v>-24.112829999999999</v>
      </c>
      <c r="C23" s="31">
        <v>0</v>
      </c>
      <c r="D23" s="31">
        <v>-313.84619000000004</v>
      </c>
      <c r="E23" s="53">
        <v>-542.02742000000001</v>
      </c>
      <c r="F23" s="63">
        <v>-879.98644000000002</v>
      </c>
      <c r="G23" s="31">
        <v>-288.73739999999998</v>
      </c>
      <c r="H23" s="31">
        <v>0</v>
      </c>
      <c r="I23" s="31"/>
      <c r="J23" s="53"/>
      <c r="K23" s="63">
        <v>-288.73739999999998</v>
      </c>
      <c r="M23" s="75"/>
      <c r="N23" s="77"/>
    </row>
    <row r="24" spans="1:14" ht="15.95" customHeight="1" x14ac:dyDescent="0.2">
      <c r="A24" s="18" t="s">
        <v>10</v>
      </c>
      <c r="B24" s="52">
        <v>-122.85804999999998</v>
      </c>
      <c r="C24" s="31">
        <v>-335.11869000000002</v>
      </c>
      <c r="D24" s="31">
        <v>-343.62007999999997</v>
      </c>
      <c r="E24" s="53">
        <v>-518.62926999999991</v>
      </c>
      <c r="F24" s="63">
        <v>-1320.2260899999999</v>
      </c>
      <c r="G24" s="31">
        <v>-417.68807000000004</v>
      </c>
      <c r="H24" s="31">
        <v>-141.99073999999999</v>
      </c>
      <c r="I24" s="31"/>
      <c r="J24" s="53"/>
      <c r="K24" s="63">
        <v>-559.67881</v>
      </c>
      <c r="M24" s="75"/>
      <c r="N24" s="77"/>
    </row>
    <row r="25" spans="1:14" ht="15.95" customHeight="1" x14ac:dyDescent="0.2">
      <c r="A25" s="18" t="s">
        <v>11</v>
      </c>
      <c r="B25" s="52">
        <v>0</v>
      </c>
      <c r="C25" s="31">
        <v>0</v>
      </c>
      <c r="D25" s="31">
        <v>0</v>
      </c>
      <c r="E25" s="53">
        <v>0</v>
      </c>
      <c r="F25" s="63">
        <v>0</v>
      </c>
      <c r="G25" s="31">
        <v>0</v>
      </c>
      <c r="H25" s="31">
        <v>0</v>
      </c>
      <c r="I25" s="31"/>
      <c r="J25" s="53"/>
      <c r="K25" s="63">
        <v>0</v>
      </c>
      <c r="M25" s="75"/>
      <c r="N25" s="77"/>
    </row>
    <row r="26" spans="1:14" ht="15.95" customHeight="1" x14ac:dyDescent="0.2">
      <c r="A26" s="18" t="s">
        <v>12</v>
      </c>
      <c r="B26" s="52">
        <v>-296.96390999999994</v>
      </c>
      <c r="C26" s="31">
        <v>-144.24424999999997</v>
      </c>
      <c r="D26" s="31">
        <v>-1090.44129</v>
      </c>
      <c r="E26" s="53">
        <v>-688.44278000000031</v>
      </c>
      <c r="F26" s="63">
        <v>-2220.0922300000002</v>
      </c>
      <c r="G26" s="31">
        <v>-608.98821999999996</v>
      </c>
      <c r="H26" s="31">
        <v>-113.29432000000001</v>
      </c>
      <c r="I26" s="31"/>
      <c r="J26" s="53"/>
      <c r="K26" s="63">
        <v>-722.28253999999993</v>
      </c>
      <c r="M26" s="75"/>
      <c r="N26" s="77"/>
    </row>
    <row r="27" spans="1:14" ht="15.95" customHeight="1" x14ac:dyDescent="0.2">
      <c r="A27" s="18" t="s">
        <v>13</v>
      </c>
      <c r="B27" s="52">
        <v>0</v>
      </c>
      <c r="C27" s="31">
        <v>0</v>
      </c>
      <c r="D27" s="31">
        <v>0</v>
      </c>
      <c r="E27" s="53">
        <v>0</v>
      </c>
      <c r="F27" s="63">
        <v>0</v>
      </c>
      <c r="G27" s="31">
        <v>0</v>
      </c>
      <c r="H27" s="31">
        <v>0</v>
      </c>
      <c r="I27" s="31"/>
      <c r="J27" s="53"/>
      <c r="K27" s="63">
        <v>0</v>
      </c>
      <c r="M27" s="75"/>
      <c r="N27" s="77"/>
    </row>
    <row r="28" spans="1:14" ht="15.95" customHeight="1" x14ac:dyDescent="0.2">
      <c r="A28" s="18" t="s">
        <v>35</v>
      </c>
      <c r="B28" s="52">
        <v>0</v>
      </c>
      <c r="C28" s="31">
        <v>0</v>
      </c>
      <c r="D28" s="31">
        <v>-104.26304716999221</v>
      </c>
      <c r="E28" s="53">
        <v>-518.00722236798538</v>
      </c>
      <c r="F28" s="63">
        <v>-622.27026953797758</v>
      </c>
      <c r="G28" s="31">
        <v>-299.46264824400714</v>
      </c>
      <c r="H28" s="31">
        <v>-244.74507560001393</v>
      </c>
      <c r="I28" s="31"/>
      <c r="J28" s="53"/>
      <c r="K28" s="63">
        <v>-544.20772384402107</v>
      </c>
      <c r="M28" s="75"/>
      <c r="N28" s="77"/>
    </row>
    <row r="29" spans="1:14" ht="15.95" customHeight="1" x14ac:dyDescent="0.2">
      <c r="A29" s="18" t="s">
        <v>33</v>
      </c>
      <c r="B29" s="52">
        <v>0</v>
      </c>
      <c r="C29" s="31">
        <v>0</v>
      </c>
      <c r="D29" s="31">
        <v>-13229.597221830001</v>
      </c>
      <c r="E29" s="53">
        <v>-12494.766482351999</v>
      </c>
      <c r="F29" s="63">
        <v>-25724.363704182</v>
      </c>
      <c r="G29" s="31">
        <v>-4877.2383370920006</v>
      </c>
      <c r="H29" s="31">
        <v>-2256.0481943999998</v>
      </c>
      <c r="I29" s="31"/>
      <c r="J29" s="53"/>
      <c r="K29" s="63">
        <v>-7133.286531492</v>
      </c>
      <c r="M29" s="75"/>
      <c r="N29" s="77"/>
    </row>
    <row r="30" spans="1:14" ht="15.95" customHeight="1" x14ac:dyDescent="0.2">
      <c r="A30" s="18" t="s">
        <v>36</v>
      </c>
      <c r="B30" s="52">
        <v>-18587.76695999999</v>
      </c>
      <c r="C30" s="31">
        <v>-1776.1704200000192</v>
      </c>
      <c r="D30" s="31">
        <v>-21107.105810999998</v>
      </c>
      <c r="E30" s="53">
        <v>-30343.429385280004</v>
      </c>
      <c r="F30" s="63">
        <v>-71814.472576280008</v>
      </c>
      <c r="G30" s="31">
        <v>-46928.001674664003</v>
      </c>
      <c r="H30" s="31">
        <v>0</v>
      </c>
      <c r="I30" s="31"/>
      <c r="J30" s="53"/>
      <c r="K30" s="63">
        <v>-46928.001674664003</v>
      </c>
      <c r="M30" s="75"/>
      <c r="N30" s="77"/>
    </row>
    <row r="31" spans="1:14" ht="15.95" customHeight="1" x14ac:dyDescent="0.2">
      <c r="A31" s="30" t="s">
        <v>18</v>
      </c>
      <c r="B31" s="52">
        <v>0</v>
      </c>
      <c r="C31" s="31">
        <v>0</v>
      </c>
      <c r="D31" s="31">
        <v>0</v>
      </c>
      <c r="E31" s="53">
        <v>0</v>
      </c>
      <c r="F31" s="63">
        <v>0</v>
      </c>
      <c r="G31" s="31">
        <v>0</v>
      </c>
      <c r="H31" s="31">
        <v>0</v>
      </c>
      <c r="I31" s="31"/>
      <c r="J31" s="53"/>
      <c r="K31" s="63">
        <v>0</v>
      </c>
      <c r="M31" s="75"/>
      <c r="N31" s="77"/>
    </row>
    <row r="32" spans="1:14" ht="15.95" customHeight="1" x14ac:dyDescent="0.2">
      <c r="A32" s="30" t="s">
        <v>14</v>
      </c>
      <c r="B32" s="52">
        <v>0</v>
      </c>
      <c r="C32" s="31">
        <v>5.6843418860808016E-17</v>
      </c>
      <c r="D32" s="31">
        <v>0</v>
      </c>
      <c r="E32" s="53">
        <v>0</v>
      </c>
      <c r="F32" s="63">
        <v>5.6843418860808016E-17</v>
      </c>
      <c r="G32" s="31">
        <v>0</v>
      </c>
      <c r="H32" s="31">
        <v>0</v>
      </c>
      <c r="I32" s="31"/>
      <c r="J32" s="53"/>
      <c r="K32" s="63">
        <v>0</v>
      </c>
      <c r="M32" s="75"/>
      <c r="N32" s="77"/>
    </row>
    <row r="33" spans="1:14" ht="15.95" customHeight="1" x14ac:dyDescent="0.2">
      <c r="A33" s="28" t="s">
        <v>24</v>
      </c>
      <c r="B33" s="50">
        <v>-25680.813870000002</v>
      </c>
      <c r="C33" s="29">
        <v>-30030.063509999978</v>
      </c>
      <c r="D33" s="29">
        <v>-28872.060829999984</v>
      </c>
      <c r="E33" s="51">
        <v>-30614.948079999995</v>
      </c>
      <c r="F33" s="62">
        <v>-115197.88628999997</v>
      </c>
      <c r="G33" s="29">
        <v>-29887.707020000009</v>
      </c>
      <c r="H33" s="29">
        <v>-26670.370839999992</v>
      </c>
      <c r="I33" s="29"/>
      <c r="J33" s="51"/>
      <c r="K33" s="62">
        <v>-56558.077860000005</v>
      </c>
      <c r="M33" s="75"/>
      <c r="N33" s="77"/>
    </row>
    <row r="34" spans="1:14" ht="15.95" customHeight="1" x14ac:dyDescent="0.2">
      <c r="A34" s="30" t="s">
        <v>15</v>
      </c>
      <c r="B34" s="52">
        <v>-5375.646190000004</v>
      </c>
      <c r="C34" s="31">
        <v>-5522.7220399999987</v>
      </c>
      <c r="D34" s="31">
        <v>-5961.335320000002</v>
      </c>
      <c r="E34" s="53">
        <v>-5889.7122999999938</v>
      </c>
      <c r="F34" s="63">
        <v>-22749.415849999998</v>
      </c>
      <c r="G34" s="31">
        <v>-5938.7475200000135</v>
      </c>
      <c r="H34" s="31">
        <v>-6061.7222399999991</v>
      </c>
      <c r="I34" s="31"/>
      <c r="J34" s="53"/>
      <c r="K34" s="63">
        <v>-12000.469760000013</v>
      </c>
      <c r="M34" s="75"/>
      <c r="N34" s="77"/>
    </row>
    <row r="35" spans="1:14" ht="15.95" customHeight="1" x14ac:dyDescent="0.2">
      <c r="A35" s="18" t="s">
        <v>39</v>
      </c>
      <c r="B35" s="52">
        <v>-5255.1148900000035</v>
      </c>
      <c r="C35" s="31">
        <v>-5208.5176499999998</v>
      </c>
      <c r="D35" s="31">
        <v>-5625.3962599999995</v>
      </c>
      <c r="E35" s="53">
        <v>-5551.3566799999935</v>
      </c>
      <c r="F35" s="63">
        <v>-21640.385479999997</v>
      </c>
      <c r="G35" s="31">
        <v>-5588.8887100000011</v>
      </c>
      <c r="H35" s="31">
        <v>-5600.8985099999991</v>
      </c>
      <c r="I35" s="31"/>
      <c r="J35" s="53"/>
      <c r="K35" s="63">
        <v>-11189.78722</v>
      </c>
      <c r="M35" s="75"/>
      <c r="N35" s="77"/>
    </row>
    <row r="36" spans="1:14" ht="15.95" customHeight="1" x14ac:dyDescent="0.2">
      <c r="A36" s="18" t="s">
        <v>16</v>
      </c>
      <c r="B36" s="52">
        <v>-120.53130000000002</v>
      </c>
      <c r="C36" s="31">
        <v>-314.20438999999965</v>
      </c>
      <c r="D36" s="31">
        <v>-335.93906000000152</v>
      </c>
      <c r="E36" s="53">
        <v>-338.3556199999997</v>
      </c>
      <c r="F36" s="63">
        <v>-1109.0303700000009</v>
      </c>
      <c r="G36" s="31">
        <v>-349.85881000001274</v>
      </c>
      <c r="H36" s="31">
        <v>-460.82372999999978</v>
      </c>
      <c r="I36" s="31"/>
      <c r="J36" s="53"/>
      <c r="K36" s="63">
        <v>-810.68254000001252</v>
      </c>
      <c r="M36" s="75"/>
      <c r="N36" s="77"/>
    </row>
    <row r="37" spans="1:14" ht="15.95" customHeight="1" x14ac:dyDescent="0.2">
      <c r="A37" s="30" t="s">
        <v>17</v>
      </c>
      <c r="B37" s="52">
        <v>-20305.167679999999</v>
      </c>
      <c r="C37" s="31">
        <v>-24507.341469999981</v>
      </c>
      <c r="D37" s="31">
        <v>-22910.725509999982</v>
      </c>
      <c r="E37" s="53">
        <v>-24725.235780000003</v>
      </c>
      <c r="F37" s="63">
        <v>-92448.470439999961</v>
      </c>
      <c r="G37" s="31">
        <v>-23948.959499999994</v>
      </c>
      <c r="H37" s="31">
        <v>-20608.648599999993</v>
      </c>
      <c r="I37" s="31"/>
      <c r="J37" s="53"/>
      <c r="K37" s="63">
        <v>-44557.608099999983</v>
      </c>
      <c r="M37" s="75"/>
      <c r="N37" s="77"/>
    </row>
    <row r="38" spans="1:14" ht="15.95" customHeight="1" x14ac:dyDescent="0.2">
      <c r="A38" s="18" t="s">
        <v>20</v>
      </c>
      <c r="B38" s="52">
        <v>-9323.5319700000018</v>
      </c>
      <c r="C38" s="31">
        <v>-12750.514109999996</v>
      </c>
      <c r="D38" s="31">
        <v>-11675.876259999979</v>
      </c>
      <c r="E38" s="53">
        <v>-11862.112570000001</v>
      </c>
      <c r="F38" s="63">
        <v>-45612.034909999973</v>
      </c>
      <c r="G38" s="31">
        <v>-11887.673799999995</v>
      </c>
      <c r="H38" s="31">
        <v>-11079.857969999992</v>
      </c>
      <c r="I38" s="31"/>
      <c r="J38" s="53"/>
      <c r="K38" s="63">
        <v>-22967.531769999987</v>
      </c>
      <c r="M38" s="75"/>
      <c r="N38" s="77"/>
    </row>
    <row r="39" spans="1:14" ht="15.95" customHeight="1" x14ac:dyDescent="0.2">
      <c r="A39" s="18" t="s">
        <v>30</v>
      </c>
      <c r="B39" s="52">
        <v>-10981.635709999995</v>
      </c>
      <c r="C39" s="31">
        <v>-11756.827359999988</v>
      </c>
      <c r="D39" s="31">
        <v>-11234.849250000003</v>
      </c>
      <c r="E39" s="53">
        <v>-12863.123210000002</v>
      </c>
      <c r="F39" s="63">
        <v>-46836.435529999988</v>
      </c>
      <c r="G39" s="31">
        <v>-12061.2857</v>
      </c>
      <c r="H39" s="31">
        <v>-9528.7906299999995</v>
      </c>
      <c r="I39" s="31"/>
      <c r="J39" s="53"/>
      <c r="K39" s="63">
        <v>-21590.07633</v>
      </c>
      <c r="M39" s="75"/>
      <c r="N39" s="77"/>
    </row>
    <row r="40" spans="1:14" ht="15.95" customHeight="1" x14ac:dyDescent="0.2">
      <c r="A40" s="30" t="s">
        <v>28</v>
      </c>
      <c r="B40" s="52">
        <v>0</v>
      </c>
      <c r="C40" s="31">
        <v>0</v>
      </c>
      <c r="D40" s="31">
        <v>0</v>
      </c>
      <c r="E40" s="53">
        <v>0</v>
      </c>
      <c r="F40" s="63">
        <v>0</v>
      </c>
      <c r="G40" s="31">
        <v>0</v>
      </c>
      <c r="H40" s="31">
        <v>0</v>
      </c>
      <c r="I40" s="31"/>
      <c r="J40" s="53"/>
      <c r="K40" s="63">
        <v>0</v>
      </c>
      <c r="M40" s="75"/>
      <c r="N40" s="77"/>
    </row>
    <row r="41" spans="1:14" ht="15.95" customHeight="1" x14ac:dyDescent="0.2">
      <c r="A41" s="30" t="s">
        <v>19</v>
      </c>
      <c r="B41" s="52">
        <v>0</v>
      </c>
      <c r="C41" s="31">
        <v>0</v>
      </c>
      <c r="D41" s="31">
        <v>0</v>
      </c>
      <c r="E41" s="53">
        <v>0</v>
      </c>
      <c r="F41" s="63">
        <v>0</v>
      </c>
      <c r="G41" s="31">
        <v>0</v>
      </c>
      <c r="H41" s="31">
        <v>0</v>
      </c>
      <c r="I41" s="31"/>
      <c r="J41" s="53"/>
      <c r="K41" s="63">
        <v>0</v>
      </c>
      <c r="M41" s="75"/>
      <c r="N41" s="77"/>
    </row>
    <row r="42" spans="1:14" ht="15.95" customHeight="1" x14ac:dyDescent="0.2">
      <c r="A42" s="26" t="s">
        <v>21</v>
      </c>
      <c r="B42" s="48">
        <v>-2750.0139699999991</v>
      </c>
      <c r="C42" s="27">
        <v>-3224.7781800000002</v>
      </c>
      <c r="D42" s="27">
        <v>-2873.8752499999996</v>
      </c>
      <c r="E42" s="49">
        <v>-3573.200429999999</v>
      </c>
      <c r="F42" s="61">
        <v>-12421.867829999997</v>
      </c>
      <c r="G42" s="27">
        <v>-2917.0786799999996</v>
      </c>
      <c r="H42" s="27">
        <v>-3455.9331899999829</v>
      </c>
      <c r="I42" s="27"/>
      <c r="J42" s="49"/>
      <c r="K42" s="61">
        <v>-6373.0118699999821</v>
      </c>
      <c r="M42" s="75"/>
      <c r="N42" s="77"/>
    </row>
    <row r="43" spans="1:14" s="80" customFormat="1" ht="15.95" customHeight="1" x14ac:dyDescent="0.2">
      <c r="B43" s="89"/>
      <c r="C43" s="89"/>
      <c r="D43" s="89"/>
      <c r="E43" s="89"/>
      <c r="F43" s="89"/>
      <c r="G43" s="115"/>
      <c r="H43" s="89"/>
      <c r="I43" s="89"/>
      <c r="J43" s="89"/>
      <c r="K43" s="89"/>
      <c r="M43" s="81"/>
      <c r="N43" s="77"/>
    </row>
    <row r="44" spans="1:14" ht="15.95" customHeight="1" x14ac:dyDescent="0.2">
      <c r="A44" s="26" t="s">
        <v>68</v>
      </c>
      <c r="B44" s="48">
        <v>140.19741000000002</v>
      </c>
      <c r="C44" s="27">
        <v>-446.15456999999964</v>
      </c>
      <c r="D44" s="27">
        <v>-23.066490000000059</v>
      </c>
      <c r="E44" s="49">
        <v>125209.16721000003</v>
      </c>
      <c r="F44" s="61">
        <v>124880.14356000003</v>
      </c>
      <c r="G44" s="27">
        <v>-177.77640999999863</v>
      </c>
      <c r="H44" s="27">
        <v>-1835.3667700000001</v>
      </c>
      <c r="I44" s="27"/>
      <c r="J44" s="49"/>
      <c r="K44" s="49">
        <v>-2013.1431799999987</v>
      </c>
      <c r="M44" s="75"/>
      <c r="N44" s="77"/>
    </row>
    <row r="45" spans="1:14" s="9" customFormat="1" ht="15.95" customHeight="1" x14ac:dyDescent="0.2">
      <c r="A45" s="79" t="s">
        <v>69</v>
      </c>
      <c r="B45" s="52">
        <v>140.19741000000002</v>
      </c>
      <c r="C45" s="31">
        <v>-446.15456999999964</v>
      </c>
      <c r="D45" s="31">
        <v>-23.066490000000059</v>
      </c>
      <c r="E45" s="53">
        <v>125209.16721000003</v>
      </c>
      <c r="F45" s="63">
        <v>124880.14356000003</v>
      </c>
      <c r="G45" s="31">
        <v>-177.77640999999863</v>
      </c>
      <c r="H45" s="31">
        <v>-1835.3667700000001</v>
      </c>
      <c r="I45" s="31"/>
      <c r="J45" s="53"/>
      <c r="K45" s="53">
        <v>-2013.1431799999987</v>
      </c>
    </row>
    <row r="46" spans="1:14" s="85" customFormat="1" ht="15.95" customHeight="1" x14ac:dyDescent="0.2">
      <c r="B46" s="91"/>
      <c r="C46" s="91"/>
      <c r="D46" s="91"/>
      <c r="E46" s="91"/>
      <c r="F46" s="91"/>
      <c r="G46" s="91"/>
      <c r="H46" s="91"/>
      <c r="I46" s="91"/>
      <c r="J46" s="91"/>
      <c r="K46" s="91"/>
      <c r="M46" s="88"/>
      <c r="N46" s="77"/>
    </row>
    <row r="47" spans="1:14" ht="15.95" customHeight="1" x14ac:dyDescent="0.2">
      <c r="A47" s="23" t="s">
        <v>70</v>
      </c>
      <c r="B47" s="46">
        <v>67051.362600000022</v>
      </c>
      <c r="C47" s="24">
        <v>61968.119330000009</v>
      </c>
      <c r="D47" s="24">
        <v>39576.755650000006</v>
      </c>
      <c r="E47" s="47">
        <v>187630.02430000005</v>
      </c>
      <c r="F47" s="60">
        <v>356226.26188000012</v>
      </c>
      <c r="G47" s="24">
        <v>65396.995210000008</v>
      </c>
      <c r="H47" s="24">
        <v>66383.674260000029</v>
      </c>
      <c r="I47" s="24"/>
      <c r="J47" s="47"/>
      <c r="K47" s="47">
        <v>131780.66947000002</v>
      </c>
      <c r="M47" s="75"/>
      <c r="N47" s="77"/>
    </row>
    <row r="48" spans="1:14" s="9" customFormat="1" ht="15.95" customHeight="1" x14ac:dyDescent="0.2">
      <c r="A48" s="79" t="s">
        <v>72</v>
      </c>
      <c r="B48" s="52">
        <v>0</v>
      </c>
      <c r="C48" s="31">
        <v>0</v>
      </c>
      <c r="D48" s="31">
        <v>0</v>
      </c>
      <c r="E48" s="53">
        <v>0</v>
      </c>
      <c r="F48" s="63">
        <v>0</v>
      </c>
      <c r="G48" s="31">
        <v>0</v>
      </c>
      <c r="H48" s="31">
        <v>0</v>
      </c>
      <c r="I48" s="31"/>
      <c r="J48" s="53"/>
      <c r="K48" s="53">
        <v>0</v>
      </c>
    </row>
    <row r="49" spans="1:14" s="9" customFormat="1" x14ac:dyDescent="0.2">
      <c r="A49" s="79" t="s">
        <v>71</v>
      </c>
      <c r="B49" s="52">
        <v>0</v>
      </c>
      <c r="C49" s="31">
        <v>0</v>
      </c>
      <c r="D49" s="31">
        <v>0</v>
      </c>
      <c r="E49" s="53">
        <v>0</v>
      </c>
      <c r="F49" s="63">
        <v>0</v>
      </c>
      <c r="G49" s="31">
        <v>0</v>
      </c>
      <c r="H49" s="31">
        <v>0</v>
      </c>
      <c r="I49" s="31"/>
      <c r="J49" s="53"/>
      <c r="K49" s="53">
        <v>0</v>
      </c>
    </row>
    <row r="50" spans="1:14" ht="15.95" customHeight="1" thickBot="1" x14ac:dyDescent="0.25">
      <c r="A50" s="35" t="s">
        <v>73</v>
      </c>
      <c r="B50" s="54">
        <v>67051.362600000022</v>
      </c>
      <c r="C50" s="36">
        <v>61968.119330000009</v>
      </c>
      <c r="D50" s="36">
        <v>39576.755650000006</v>
      </c>
      <c r="E50" s="55">
        <v>187630.02430000005</v>
      </c>
      <c r="F50" s="64">
        <v>356226.26188000012</v>
      </c>
      <c r="G50" s="36">
        <v>65396.995210000008</v>
      </c>
      <c r="H50" s="36">
        <v>66383.674260000029</v>
      </c>
      <c r="I50" s="36"/>
      <c r="J50" s="55"/>
      <c r="K50" s="55">
        <v>131780.66947000002</v>
      </c>
      <c r="M50" s="75"/>
      <c r="N50" s="77"/>
    </row>
  </sheetData>
  <mergeCells count="2">
    <mergeCell ref="G2:K2"/>
    <mergeCell ref="B2:F2"/>
  </mergeCells>
  <hyperlinks>
    <hyperlink ref="A2" location="Menu!A1" display="  &lt;&lt; Voltar ao Menu" xr:uid="{EC02BDA2-AAF9-49C1-B318-5EA5F31635C7}"/>
  </hyperlink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AB400"/>
  </sheetPr>
  <dimension ref="A1:N50"/>
  <sheetViews>
    <sheetView showGridLines="0" zoomScale="80" zoomScaleNormal="80" workbookViewId="0">
      <selection activeCell="A2" sqref="A2"/>
    </sheetView>
  </sheetViews>
  <sheetFormatPr defaultRowHeight="12.75" x14ac:dyDescent="0.2"/>
  <cols>
    <col min="1" max="1" width="47.28515625" style="1" customWidth="1"/>
    <col min="2" max="6" width="10.7109375" style="1" customWidth="1"/>
    <col min="7" max="7" width="10.7109375" style="116" customWidth="1"/>
    <col min="8" max="11" width="10.7109375" style="1" customWidth="1"/>
    <col min="12" max="12" width="3.140625" style="1" customWidth="1"/>
    <col min="13" max="13" width="11" style="1" bestFit="1" customWidth="1"/>
    <col min="14" max="16384" width="9.140625" style="1"/>
  </cols>
  <sheetData>
    <row r="1" spans="1:14" s="10" customFormat="1" ht="30" customHeight="1" x14ac:dyDescent="0.25">
      <c r="A1" s="12" t="s">
        <v>55</v>
      </c>
      <c r="B1" s="101"/>
      <c r="C1" s="101"/>
      <c r="D1" s="101"/>
      <c r="E1" s="101"/>
      <c r="F1" s="101"/>
      <c r="G1" s="113"/>
      <c r="H1" s="101"/>
      <c r="I1" s="101"/>
      <c r="J1" s="101"/>
      <c r="K1" s="101"/>
    </row>
    <row r="2" spans="1:14" s="11" customFormat="1" ht="15.95" customHeight="1" thickBot="1" x14ac:dyDescent="0.3">
      <c r="A2" s="97" t="s">
        <v>112</v>
      </c>
      <c r="B2" s="144">
        <v>2019</v>
      </c>
      <c r="C2" s="145"/>
      <c r="D2" s="145"/>
      <c r="E2" s="145"/>
      <c r="F2" s="146"/>
      <c r="G2" s="144">
        <v>2020</v>
      </c>
      <c r="H2" s="145"/>
      <c r="I2" s="145"/>
      <c r="J2" s="145"/>
      <c r="K2" s="146"/>
    </row>
    <row r="3" spans="1:14" ht="15.95" customHeight="1" thickBot="1" x14ac:dyDescent="0.25">
      <c r="B3" s="32" t="s">
        <v>56</v>
      </c>
      <c r="C3" s="33" t="s">
        <v>57</v>
      </c>
      <c r="D3" s="33" t="s">
        <v>58</v>
      </c>
      <c r="E3" s="33" t="s">
        <v>59</v>
      </c>
      <c r="F3" s="34">
        <v>2019</v>
      </c>
      <c r="G3" s="32" t="s">
        <v>64</v>
      </c>
      <c r="H3" s="33" t="s">
        <v>65</v>
      </c>
      <c r="I3" s="33" t="s">
        <v>66</v>
      </c>
      <c r="J3" s="33" t="s">
        <v>67</v>
      </c>
      <c r="K3" s="34">
        <v>2020</v>
      </c>
    </row>
    <row r="4" spans="1:14" ht="15.95" customHeight="1" x14ac:dyDescent="0.2">
      <c r="A4" s="13" t="s">
        <v>0</v>
      </c>
      <c r="B4" s="38">
        <v>193321.24838000006</v>
      </c>
      <c r="C4" s="37">
        <v>163248.64765999999</v>
      </c>
      <c r="D4" s="37">
        <v>160154.97493999999</v>
      </c>
      <c r="E4" s="39">
        <v>210663.53836000001</v>
      </c>
      <c r="F4" s="56">
        <v>727388.40934000001</v>
      </c>
      <c r="G4" s="37">
        <v>181680.99533000001</v>
      </c>
      <c r="H4" s="37">
        <v>100801.14974000002</v>
      </c>
      <c r="I4" s="37"/>
      <c r="J4" s="39"/>
      <c r="K4" s="56">
        <v>282482.14507000003</v>
      </c>
      <c r="M4" s="75"/>
      <c r="N4" s="77"/>
    </row>
    <row r="5" spans="1:14" ht="15.95" customHeight="1" x14ac:dyDescent="0.2">
      <c r="A5" s="14" t="s">
        <v>1</v>
      </c>
      <c r="B5" s="40">
        <v>96783.841030000069</v>
      </c>
      <c r="C5" s="15">
        <v>96629.617490000019</v>
      </c>
      <c r="D5" s="15">
        <v>95932.214680000005</v>
      </c>
      <c r="E5" s="41">
        <v>98952.097100000014</v>
      </c>
      <c r="F5" s="57">
        <v>388297.77030000009</v>
      </c>
      <c r="G5" s="15">
        <v>99079.181269999986</v>
      </c>
      <c r="H5" s="15">
        <v>99079.184160000019</v>
      </c>
      <c r="I5" s="15"/>
      <c r="J5" s="41"/>
      <c r="K5" s="57">
        <v>198158.36543000001</v>
      </c>
      <c r="M5" s="75"/>
      <c r="N5" s="77"/>
    </row>
    <row r="6" spans="1:14" ht="15.95" customHeight="1" x14ac:dyDescent="0.2">
      <c r="A6" s="16" t="s">
        <v>2</v>
      </c>
      <c r="B6" s="42">
        <v>96537.407349999994</v>
      </c>
      <c r="C6" s="17">
        <v>66619.030169999969</v>
      </c>
      <c r="D6" s="17">
        <v>64222.760260000003</v>
      </c>
      <c r="E6" s="43">
        <v>111711.44125999999</v>
      </c>
      <c r="F6" s="58">
        <v>339090.63903999998</v>
      </c>
      <c r="G6" s="17">
        <v>82601.814060000004</v>
      </c>
      <c r="H6" s="17">
        <v>1721.9655800000005</v>
      </c>
      <c r="I6" s="17"/>
      <c r="J6" s="43"/>
      <c r="K6" s="58">
        <v>84323.779640000008</v>
      </c>
      <c r="M6" s="75"/>
      <c r="N6" s="77"/>
    </row>
    <row r="7" spans="1:14" ht="15.95" customHeight="1" x14ac:dyDescent="0.2">
      <c r="A7" s="19" t="s">
        <v>62</v>
      </c>
      <c r="B7" s="44">
        <v>17262.377070000002</v>
      </c>
      <c r="C7" s="20">
        <v>5628.4384399999999</v>
      </c>
      <c r="D7" s="20">
        <v>30687.994979999999</v>
      </c>
      <c r="E7" s="45">
        <v>92931.960169999991</v>
      </c>
      <c r="F7" s="59">
        <v>146510.77065999998</v>
      </c>
      <c r="G7" s="20">
        <v>55514.233459999989</v>
      </c>
      <c r="H7" s="20">
        <v>720.95670000000064</v>
      </c>
      <c r="I7" s="20"/>
      <c r="J7" s="45"/>
      <c r="K7" s="59">
        <v>56235.190159999991</v>
      </c>
      <c r="M7" s="75"/>
      <c r="N7" s="77"/>
    </row>
    <row r="8" spans="1:14" ht="15.95" customHeight="1" x14ac:dyDescent="0.2">
      <c r="A8" s="18" t="s">
        <v>31</v>
      </c>
      <c r="B8" s="44">
        <v>79275.030280000006</v>
      </c>
      <c r="C8" s="20">
        <v>60990.591729999971</v>
      </c>
      <c r="D8" s="20">
        <v>33534.76528</v>
      </c>
      <c r="E8" s="45">
        <v>18779.481090000001</v>
      </c>
      <c r="F8" s="59">
        <v>192579.86838</v>
      </c>
      <c r="G8" s="20">
        <v>27087.580599999998</v>
      </c>
      <c r="H8" s="20">
        <v>1001.0088799999999</v>
      </c>
      <c r="I8" s="20"/>
      <c r="J8" s="45"/>
      <c r="K8" s="59">
        <v>28088.589479999999</v>
      </c>
      <c r="M8" s="75"/>
      <c r="N8" s="77"/>
    </row>
    <row r="9" spans="1:14" ht="15.95" customHeight="1" x14ac:dyDescent="0.2">
      <c r="A9" s="21" t="s">
        <v>34</v>
      </c>
      <c r="B9" s="44">
        <v>12771.53674</v>
      </c>
      <c r="C9" s="20">
        <v>3863.0062800000001</v>
      </c>
      <c r="D9" s="20">
        <v>26770.075219426293</v>
      </c>
      <c r="E9" s="45">
        <v>14152.472064</v>
      </c>
      <c r="F9" s="59">
        <v>57557.090303426296</v>
      </c>
      <c r="G9" s="20">
        <v>22492.75755563876</v>
      </c>
      <c r="H9" s="20">
        <v>0</v>
      </c>
      <c r="I9" s="20"/>
      <c r="J9" s="45"/>
      <c r="K9" s="59">
        <v>22492.75755563876</v>
      </c>
      <c r="M9" s="75"/>
      <c r="N9" s="77"/>
    </row>
    <row r="10" spans="1:14" ht="15.95" customHeight="1" x14ac:dyDescent="0.2">
      <c r="A10" s="21" t="s">
        <v>33</v>
      </c>
      <c r="B10" s="44">
        <v>0</v>
      </c>
      <c r="C10" s="20">
        <v>0</v>
      </c>
      <c r="D10" s="20">
        <v>6764.3060013737022</v>
      </c>
      <c r="E10" s="45">
        <v>4654.2706704000002</v>
      </c>
      <c r="F10" s="59">
        <v>11418.576671773702</v>
      </c>
      <c r="G10" s="20">
        <v>3744.0084004989062</v>
      </c>
      <c r="H10" s="20">
        <v>1062.5159999999998</v>
      </c>
      <c r="I10" s="20"/>
      <c r="J10" s="45"/>
      <c r="K10" s="59">
        <v>4806.5244004989063</v>
      </c>
      <c r="M10" s="75"/>
      <c r="N10" s="77"/>
    </row>
    <row r="11" spans="1:14" ht="15.95" customHeight="1" x14ac:dyDescent="0.2">
      <c r="A11" s="21" t="s">
        <v>37</v>
      </c>
      <c r="B11" s="44">
        <v>66503.49354000001</v>
      </c>
      <c r="C11" s="20">
        <v>57127.58544999997</v>
      </c>
      <c r="D11" s="20">
        <v>0.38405920000423066</v>
      </c>
      <c r="E11" s="45">
        <v>-27.261644399998659</v>
      </c>
      <c r="F11" s="59">
        <v>123604.20140479998</v>
      </c>
      <c r="G11" s="20">
        <v>850.8146438623312</v>
      </c>
      <c r="H11" s="20">
        <v>-61.507119999999986</v>
      </c>
      <c r="I11" s="20"/>
      <c r="J11" s="45"/>
      <c r="K11" s="59">
        <v>789.30752386233121</v>
      </c>
      <c r="M11" s="75"/>
      <c r="N11" s="77"/>
    </row>
    <row r="12" spans="1:14" ht="15.95" customHeight="1" x14ac:dyDescent="0.2">
      <c r="A12" s="18" t="s">
        <v>38</v>
      </c>
      <c r="B12" s="44">
        <v>0</v>
      </c>
      <c r="C12" s="20">
        <v>0</v>
      </c>
      <c r="D12" s="20">
        <v>0</v>
      </c>
      <c r="E12" s="45">
        <v>0</v>
      </c>
      <c r="F12" s="59">
        <v>0</v>
      </c>
      <c r="G12" s="20">
        <v>0</v>
      </c>
      <c r="H12" s="20">
        <v>0</v>
      </c>
      <c r="I12" s="20"/>
      <c r="J12" s="45"/>
      <c r="K12" s="59">
        <v>0</v>
      </c>
      <c r="M12" s="75"/>
      <c r="N12" s="77"/>
    </row>
    <row r="13" spans="1:14" ht="15.95" customHeight="1" x14ac:dyDescent="0.2">
      <c r="A13" s="16" t="s">
        <v>4</v>
      </c>
      <c r="B13" s="42">
        <v>-20049.020210000006</v>
      </c>
      <c r="C13" s="17">
        <v>-17069.895530000002</v>
      </c>
      <c r="D13" s="17">
        <v>-18026.046130000002</v>
      </c>
      <c r="E13" s="43">
        <v>-24222.188040000012</v>
      </c>
      <c r="F13" s="58">
        <v>-79367.149910000022</v>
      </c>
      <c r="G13" s="17">
        <v>-20490.804719999996</v>
      </c>
      <c r="H13" s="17">
        <v>-10628.310710000002</v>
      </c>
      <c r="I13" s="17"/>
      <c r="J13" s="43"/>
      <c r="K13" s="58">
        <v>-31119.115429999998</v>
      </c>
      <c r="M13" s="75"/>
      <c r="N13" s="77"/>
    </row>
    <row r="14" spans="1:14" ht="15.95" customHeight="1" x14ac:dyDescent="0.2">
      <c r="A14" s="19" t="s">
        <v>61</v>
      </c>
      <c r="B14" s="44">
        <v>101.72117999999999</v>
      </c>
      <c r="C14" s="20">
        <v>0</v>
      </c>
      <c r="D14" s="20">
        <v>-1187.5268000000001</v>
      </c>
      <c r="E14" s="45">
        <v>-2148.886</v>
      </c>
      <c r="F14" s="59">
        <v>-3234.6916200000001</v>
      </c>
      <c r="G14" s="20">
        <v>-1127.7885800000004</v>
      </c>
      <c r="H14" s="20">
        <v>118.10095999999996</v>
      </c>
      <c r="I14" s="20"/>
      <c r="J14" s="45"/>
      <c r="K14" s="59">
        <v>-1009.6876200000004</v>
      </c>
      <c r="M14" s="75"/>
      <c r="N14" s="77"/>
    </row>
    <row r="15" spans="1:14" ht="15.95" customHeight="1" x14ac:dyDescent="0.2">
      <c r="A15" s="23" t="s">
        <v>5</v>
      </c>
      <c r="B15" s="46">
        <v>173272.22817000005</v>
      </c>
      <c r="C15" s="24">
        <v>146178.75212999998</v>
      </c>
      <c r="D15" s="24">
        <v>142128.92880999998</v>
      </c>
      <c r="E15" s="47">
        <v>186441.35032</v>
      </c>
      <c r="F15" s="60">
        <v>648021.25942999998</v>
      </c>
      <c r="G15" s="24">
        <v>161190.19060999999</v>
      </c>
      <c r="H15" s="24">
        <v>90172.839030000017</v>
      </c>
      <c r="I15" s="24"/>
      <c r="J15" s="47"/>
      <c r="K15" s="60">
        <v>251363.02964000002</v>
      </c>
      <c r="M15" s="75"/>
      <c r="N15" s="77"/>
    </row>
    <row r="16" spans="1:14" ht="15.95" customHeight="1" x14ac:dyDescent="0.2">
      <c r="A16" s="26" t="s">
        <v>22</v>
      </c>
      <c r="B16" s="48">
        <v>-112758.35691</v>
      </c>
      <c r="C16" s="27">
        <v>-73293.929140969994</v>
      </c>
      <c r="D16" s="27">
        <v>-93485.038610000018</v>
      </c>
      <c r="E16" s="49">
        <v>-125882.97397000002</v>
      </c>
      <c r="F16" s="61">
        <v>-405420.29863097006</v>
      </c>
      <c r="G16" s="27">
        <v>-88751.822870000004</v>
      </c>
      <c r="H16" s="27">
        <v>-30478.689290000006</v>
      </c>
      <c r="I16" s="27"/>
      <c r="J16" s="49"/>
      <c r="K16" s="61">
        <v>-119230.51216000001</v>
      </c>
      <c r="M16" s="75"/>
      <c r="N16" s="77"/>
    </row>
    <row r="17" spans="1:14" ht="15.95" customHeight="1" x14ac:dyDescent="0.2">
      <c r="A17" s="28" t="s">
        <v>23</v>
      </c>
      <c r="B17" s="50">
        <v>-83142.749520000012</v>
      </c>
      <c r="C17" s="29">
        <v>-47084.906010000006</v>
      </c>
      <c r="D17" s="29">
        <v>-61830.966189999999</v>
      </c>
      <c r="E17" s="51">
        <v>-94833.528970000028</v>
      </c>
      <c r="F17" s="62">
        <v>-286892.15069000004</v>
      </c>
      <c r="G17" s="29">
        <v>-65965.451369999995</v>
      </c>
      <c r="H17" s="29">
        <v>-2870.2431299999998</v>
      </c>
      <c r="I17" s="29"/>
      <c r="J17" s="51"/>
      <c r="K17" s="62">
        <v>-68835.694499999998</v>
      </c>
      <c r="M17" s="75"/>
      <c r="N17" s="77"/>
    </row>
    <row r="18" spans="1:14" ht="15.95" customHeight="1" x14ac:dyDescent="0.2">
      <c r="A18" s="30" t="s">
        <v>6</v>
      </c>
      <c r="B18" s="52">
        <v>-65894.502900000007</v>
      </c>
      <c r="C18" s="31">
        <v>-39429.221450000005</v>
      </c>
      <c r="D18" s="31">
        <v>-27012.315399999999</v>
      </c>
      <c r="E18" s="53">
        <v>-68999.716650000017</v>
      </c>
      <c r="F18" s="63">
        <v>-201335.75640000001</v>
      </c>
      <c r="G18" s="31">
        <v>-37215.048690000003</v>
      </c>
      <c r="H18" s="31">
        <v>41.972679999999997</v>
      </c>
      <c r="I18" s="31"/>
      <c r="J18" s="53"/>
      <c r="K18" s="63">
        <v>-37173.076010000004</v>
      </c>
      <c r="M18" s="75"/>
      <c r="N18" s="77"/>
    </row>
    <row r="19" spans="1:14" ht="15.95" customHeight="1" x14ac:dyDescent="0.2">
      <c r="A19" s="30" t="s">
        <v>32</v>
      </c>
      <c r="B19" s="52">
        <v>0</v>
      </c>
      <c r="C19" s="31">
        <v>0</v>
      </c>
      <c r="D19" s="31">
        <v>0</v>
      </c>
      <c r="E19" s="53">
        <v>0</v>
      </c>
      <c r="F19" s="63">
        <v>0</v>
      </c>
      <c r="G19" s="31">
        <v>0</v>
      </c>
      <c r="H19" s="31">
        <v>0</v>
      </c>
      <c r="I19" s="31"/>
      <c r="J19" s="53"/>
      <c r="K19" s="63">
        <v>0</v>
      </c>
      <c r="M19" s="75"/>
      <c r="N19" s="77"/>
    </row>
    <row r="20" spans="1:14" ht="15.95" customHeight="1" x14ac:dyDescent="0.2">
      <c r="A20" s="30" t="s">
        <v>29</v>
      </c>
      <c r="B20" s="52">
        <v>0</v>
      </c>
      <c r="C20" s="31">
        <v>0</v>
      </c>
      <c r="D20" s="31">
        <v>0</v>
      </c>
      <c r="E20" s="53">
        <v>0</v>
      </c>
      <c r="F20" s="63">
        <v>0</v>
      </c>
      <c r="G20" s="31">
        <v>0</v>
      </c>
      <c r="H20" s="31">
        <v>0</v>
      </c>
      <c r="I20" s="31"/>
      <c r="J20" s="53"/>
      <c r="K20" s="63">
        <v>0</v>
      </c>
      <c r="M20" s="75"/>
      <c r="N20" s="77"/>
    </row>
    <row r="21" spans="1:14" ht="15.95" customHeight="1" x14ac:dyDescent="0.2">
      <c r="A21" s="30" t="s">
        <v>7</v>
      </c>
      <c r="B21" s="52">
        <v>-17248.246619999998</v>
      </c>
      <c r="C21" s="31">
        <v>-7655.6845599999997</v>
      </c>
      <c r="D21" s="31">
        <v>-34818.65079</v>
      </c>
      <c r="E21" s="53">
        <v>-25833.812320000012</v>
      </c>
      <c r="F21" s="63">
        <v>-85556.394290000011</v>
      </c>
      <c r="G21" s="31">
        <v>-28750.402679999999</v>
      </c>
      <c r="H21" s="31">
        <v>-2912.2158099999997</v>
      </c>
      <c r="I21" s="31"/>
      <c r="J21" s="53"/>
      <c r="K21" s="63">
        <v>-31662.618490000001</v>
      </c>
      <c r="M21" s="75"/>
      <c r="N21" s="77"/>
    </row>
    <row r="22" spans="1:14" ht="15.95" customHeight="1" x14ac:dyDescent="0.2">
      <c r="A22" s="18" t="s">
        <v>8</v>
      </c>
      <c r="B22" s="52">
        <v>-1490.41803</v>
      </c>
      <c r="C22" s="31">
        <v>-800.37729999999999</v>
      </c>
      <c r="D22" s="31">
        <v>-911.60146000000009</v>
      </c>
      <c r="E22" s="53">
        <v>-2072.8824399999999</v>
      </c>
      <c r="F22" s="63">
        <v>-5275.2792300000001</v>
      </c>
      <c r="G22" s="31">
        <v>-404.96722</v>
      </c>
      <c r="H22" s="31">
        <v>0</v>
      </c>
      <c r="I22" s="31"/>
      <c r="J22" s="53"/>
      <c r="K22" s="63">
        <v>-404.96722</v>
      </c>
      <c r="M22" s="75"/>
      <c r="N22" s="77"/>
    </row>
    <row r="23" spans="1:14" ht="15.95" customHeight="1" x14ac:dyDescent="0.2">
      <c r="A23" s="18" t="s">
        <v>9</v>
      </c>
      <c r="B23" s="52">
        <v>0</v>
      </c>
      <c r="C23" s="31">
        <v>0</v>
      </c>
      <c r="D23" s="31">
        <v>0</v>
      </c>
      <c r="E23" s="53">
        <v>0</v>
      </c>
      <c r="F23" s="63">
        <v>0</v>
      </c>
      <c r="G23" s="31">
        <v>-55.080179999999999</v>
      </c>
      <c r="H23" s="31">
        <v>0</v>
      </c>
      <c r="I23" s="31"/>
      <c r="J23" s="53"/>
      <c r="K23" s="63">
        <v>-55.080179999999999</v>
      </c>
      <c r="M23" s="75"/>
      <c r="N23" s="77"/>
    </row>
    <row r="24" spans="1:14" ht="15.95" customHeight="1" x14ac:dyDescent="0.2">
      <c r="A24" s="18" t="s">
        <v>10</v>
      </c>
      <c r="B24" s="52">
        <v>0</v>
      </c>
      <c r="C24" s="31">
        <v>0</v>
      </c>
      <c r="D24" s="31">
        <v>0</v>
      </c>
      <c r="E24" s="53">
        <v>0</v>
      </c>
      <c r="F24" s="63">
        <v>0</v>
      </c>
      <c r="G24" s="31">
        <v>0</v>
      </c>
      <c r="H24" s="31">
        <v>0</v>
      </c>
      <c r="I24" s="31"/>
      <c r="J24" s="53"/>
      <c r="K24" s="63">
        <v>0</v>
      </c>
      <c r="M24" s="75"/>
      <c r="N24" s="77"/>
    </row>
    <row r="25" spans="1:14" ht="15.95" customHeight="1" x14ac:dyDescent="0.2">
      <c r="A25" s="18" t="s">
        <v>11</v>
      </c>
      <c r="B25" s="52">
        <v>-3963.9374099999995</v>
      </c>
      <c r="C25" s="31">
        <v>-3049.5519999999997</v>
      </c>
      <c r="D25" s="31">
        <v>-2623.0950900000003</v>
      </c>
      <c r="E25" s="53">
        <v>-6626.3759200000004</v>
      </c>
      <c r="F25" s="63">
        <v>-16262.960419999999</v>
      </c>
      <c r="G25" s="31">
        <v>-5133.3513099999991</v>
      </c>
      <c r="H25" s="31">
        <v>-1842.3879199999999</v>
      </c>
      <c r="I25" s="31"/>
      <c r="J25" s="53"/>
      <c r="K25" s="63">
        <v>-6975.7392299999992</v>
      </c>
      <c r="M25" s="75"/>
      <c r="N25" s="77"/>
    </row>
    <row r="26" spans="1:14" ht="15.95" customHeight="1" x14ac:dyDescent="0.2">
      <c r="A26" s="18" t="s">
        <v>12</v>
      </c>
      <c r="B26" s="52">
        <v>-431.49647000000004</v>
      </c>
      <c r="C26" s="31">
        <v>-200.24562000000003</v>
      </c>
      <c r="D26" s="31">
        <v>-133.77428</v>
      </c>
      <c r="E26" s="53">
        <v>-455.24013999999994</v>
      </c>
      <c r="F26" s="63">
        <v>-1220.7565099999999</v>
      </c>
      <c r="G26" s="31">
        <v>-302.47546</v>
      </c>
      <c r="H26" s="31">
        <v>131.99773000000013</v>
      </c>
      <c r="I26" s="31"/>
      <c r="J26" s="53"/>
      <c r="K26" s="63">
        <v>-170.47772999999987</v>
      </c>
      <c r="M26" s="75"/>
      <c r="N26" s="77"/>
    </row>
    <row r="27" spans="1:14" ht="15.95" customHeight="1" x14ac:dyDescent="0.2">
      <c r="A27" s="18" t="s">
        <v>13</v>
      </c>
      <c r="B27" s="52">
        <v>0</v>
      </c>
      <c r="C27" s="31">
        <v>0</v>
      </c>
      <c r="D27" s="31">
        <v>0</v>
      </c>
      <c r="E27" s="53">
        <v>0</v>
      </c>
      <c r="F27" s="63">
        <v>0</v>
      </c>
      <c r="G27" s="31">
        <v>0</v>
      </c>
      <c r="H27" s="31">
        <v>0</v>
      </c>
      <c r="I27" s="31"/>
      <c r="J27" s="53"/>
      <c r="K27" s="63">
        <v>0</v>
      </c>
      <c r="M27" s="75"/>
      <c r="N27" s="77"/>
    </row>
    <row r="28" spans="1:14" ht="15.95" customHeight="1" x14ac:dyDescent="0.2">
      <c r="A28" s="18" t="s">
        <v>35</v>
      </c>
      <c r="B28" s="52">
        <v>0</v>
      </c>
      <c r="C28" s="31">
        <v>0</v>
      </c>
      <c r="D28" s="31">
        <v>-469.03341872400415</v>
      </c>
      <c r="E28" s="53">
        <v>-428.28183582401289</v>
      </c>
      <c r="F28" s="63">
        <v>-897.31525454801704</v>
      </c>
      <c r="G28" s="31">
        <v>-164.21775889199853</v>
      </c>
      <c r="H28" s="31">
        <v>-105.35464440000032</v>
      </c>
      <c r="I28" s="31"/>
      <c r="J28" s="53"/>
      <c r="K28" s="63">
        <v>-269.57240329199885</v>
      </c>
      <c r="M28" s="75"/>
      <c r="N28" s="77"/>
    </row>
    <row r="29" spans="1:14" ht="15.95" customHeight="1" x14ac:dyDescent="0.2">
      <c r="A29" s="18" t="s">
        <v>33</v>
      </c>
      <c r="B29" s="52">
        <v>0</v>
      </c>
      <c r="C29" s="31">
        <v>0</v>
      </c>
      <c r="D29" s="31">
        <v>-6198.7882496760003</v>
      </c>
      <c r="E29" s="53">
        <v>-3407.6635860959996</v>
      </c>
      <c r="F29" s="63">
        <v>-9606.4518357720008</v>
      </c>
      <c r="G29" s="31">
        <v>-2366.5963654079997</v>
      </c>
      <c r="H29" s="31">
        <v>-1096.4709755999997</v>
      </c>
      <c r="I29" s="31"/>
      <c r="J29" s="53"/>
      <c r="K29" s="63">
        <v>-3463.0673410079994</v>
      </c>
      <c r="M29" s="75"/>
      <c r="N29" s="77"/>
    </row>
    <row r="30" spans="1:14" ht="15.95" customHeight="1" x14ac:dyDescent="0.2">
      <c r="A30" s="18" t="s">
        <v>36</v>
      </c>
      <c r="B30" s="52">
        <v>-11362.39471</v>
      </c>
      <c r="C30" s="31">
        <v>-3605.5096399999998</v>
      </c>
      <c r="D30" s="31">
        <v>-24482.358291599998</v>
      </c>
      <c r="E30" s="53">
        <v>-12843.368398079998</v>
      </c>
      <c r="F30" s="63">
        <v>-52293.631039679996</v>
      </c>
      <c r="G30" s="31">
        <v>-20323.714385700001</v>
      </c>
      <c r="H30" s="31">
        <v>0</v>
      </c>
      <c r="I30" s="31"/>
      <c r="J30" s="53"/>
      <c r="K30" s="63">
        <v>-20323.714385700001</v>
      </c>
      <c r="M30" s="75"/>
      <c r="N30" s="77"/>
    </row>
    <row r="31" spans="1:14" ht="15.95" customHeight="1" x14ac:dyDescent="0.2">
      <c r="A31" s="30" t="s">
        <v>18</v>
      </c>
      <c r="B31" s="52">
        <v>0</v>
      </c>
      <c r="C31" s="31">
        <v>0</v>
      </c>
      <c r="D31" s="31">
        <v>0</v>
      </c>
      <c r="E31" s="53">
        <v>0</v>
      </c>
      <c r="F31" s="63">
        <v>0</v>
      </c>
      <c r="G31" s="31">
        <v>0</v>
      </c>
      <c r="H31" s="31">
        <v>0</v>
      </c>
      <c r="I31" s="31"/>
      <c r="J31" s="53"/>
      <c r="K31" s="63">
        <v>0</v>
      </c>
      <c r="M31" s="75"/>
      <c r="N31" s="77"/>
    </row>
    <row r="32" spans="1:14" ht="15.95" customHeight="1" x14ac:dyDescent="0.2">
      <c r="A32" s="30" t="s">
        <v>14</v>
      </c>
      <c r="B32" s="52">
        <v>0</v>
      </c>
      <c r="C32" s="31">
        <v>0</v>
      </c>
      <c r="D32" s="31">
        <v>0</v>
      </c>
      <c r="E32" s="53">
        <v>0</v>
      </c>
      <c r="F32" s="63">
        <v>0</v>
      </c>
      <c r="G32" s="31">
        <v>0</v>
      </c>
      <c r="H32" s="31">
        <v>0</v>
      </c>
      <c r="I32" s="31"/>
      <c r="J32" s="53"/>
      <c r="K32" s="63">
        <v>0</v>
      </c>
      <c r="M32" s="75"/>
      <c r="N32" s="77"/>
    </row>
    <row r="33" spans="1:14" ht="15.95" customHeight="1" x14ac:dyDescent="0.2">
      <c r="A33" s="28" t="s">
        <v>24</v>
      </c>
      <c r="B33" s="50">
        <v>-29615.607389999997</v>
      </c>
      <c r="C33" s="29">
        <v>-26209.023130969996</v>
      </c>
      <c r="D33" s="29">
        <v>-31654.072420000011</v>
      </c>
      <c r="E33" s="51">
        <v>-31049.444999999996</v>
      </c>
      <c r="F33" s="62">
        <v>-118528.14794097</v>
      </c>
      <c r="G33" s="29">
        <v>-22786.371500000005</v>
      </c>
      <c r="H33" s="29">
        <v>-27608.446160000007</v>
      </c>
      <c r="I33" s="29"/>
      <c r="J33" s="51"/>
      <c r="K33" s="62">
        <v>-50394.817660000015</v>
      </c>
      <c r="M33" s="75"/>
      <c r="N33" s="77"/>
    </row>
    <row r="34" spans="1:14" ht="15.95" customHeight="1" x14ac:dyDescent="0.2">
      <c r="A34" s="30" t="s">
        <v>15</v>
      </c>
      <c r="B34" s="52">
        <v>-7187.5295299999925</v>
      </c>
      <c r="C34" s="31">
        <v>-7271.3158609700013</v>
      </c>
      <c r="D34" s="31">
        <v>-7684.7343299999993</v>
      </c>
      <c r="E34" s="53">
        <v>-7677.9195899999968</v>
      </c>
      <c r="F34" s="63">
        <v>-29821.49931096999</v>
      </c>
      <c r="G34" s="31">
        <v>-7757.5644300000013</v>
      </c>
      <c r="H34" s="31">
        <v>-7665.8050500000018</v>
      </c>
      <c r="I34" s="31"/>
      <c r="J34" s="53"/>
      <c r="K34" s="63">
        <v>-15423.369480000003</v>
      </c>
      <c r="M34" s="75"/>
      <c r="N34" s="77"/>
    </row>
    <row r="35" spans="1:14" ht="15.95" customHeight="1" x14ac:dyDescent="0.2">
      <c r="A35" s="18" t="s">
        <v>39</v>
      </c>
      <c r="B35" s="52">
        <v>-6858.6638499999935</v>
      </c>
      <c r="C35" s="31">
        <v>-6953.6465000000017</v>
      </c>
      <c r="D35" s="31">
        <v>-7366.416299999999</v>
      </c>
      <c r="E35" s="53">
        <v>-7327.1932499999966</v>
      </c>
      <c r="F35" s="63">
        <v>-28505.919899999994</v>
      </c>
      <c r="G35" s="31">
        <v>-7410.7836299999999</v>
      </c>
      <c r="H35" s="31">
        <v>-7323.6560600000012</v>
      </c>
      <c r="I35" s="31"/>
      <c r="J35" s="53"/>
      <c r="K35" s="63">
        <v>-14734.439690000001</v>
      </c>
      <c r="M35" s="75"/>
      <c r="N35" s="77"/>
    </row>
    <row r="36" spans="1:14" ht="15.95" customHeight="1" x14ac:dyDescent="0.2">
      <c r="A36" s="18" t="s">
        <v>16</v>
      </c>
      <c r="B36" s="52">
        <v>-328.86567999999841</v>
      </c>
      <c r="C36" s="31">
        <v>-317.66936097000001</v>
      </c>
      <c r="D36" s="31">
        <v>-318.31803000000002</v>
      </c>
      <c r="E36" s="53">
        <v>-350.72633999999999</v>
      </c>
      <c r="F36" s="63">
        <v>-1315.5794109699984</v>
      </c>
      <c r="G36" s="31">
        <v>-346.78080000000182</v>
      </c>
      <c r="H36" s="31">
        <v>-342.14898999999997</v>
      </c>
      <c r="I36" s="31"/>
      <c r="J36" s="53"/>
      <c r="K36" s="63">
        <v>-688.92979000000173</v>
      </c>
      <c r="M36" s="75"/>
      <c r="N36" s="77"/>
    </row>
    <row r="37" spans="1:14" ht="15.95" customHeight="1" x14ac:dyDescent="0.2">
      <c r="A37" s="30" t="s">
        <v>17</v>
      </c>
      <c r="B37" s="52">
        <v>-22413.189960000003</v>
      </c>
      <c r="C37" s="31">
        <v>-18953.972299999994</v>
      </c>
      <c r="D37" s="31">
        <v>-23969.338090000012</v>
      </c>
      <c r="E37" s="53">
        <v>-23371.525409999998</v>
      </c>
      <c r="F37" s="63">
        <v>-88708.025760000004</v>
      </c>
      <c r="G37" s="31">
        <v>-15028.807070000003</v>
      </c>
      <c r="H37" s="31">
        <v>-19942.641110000004</v>
      </c>
      <c r="I37" s="31"/>
      <c r="J37" s="53"/>
      <c r="K37" s="63">
        <v>-34971.448180000007</v>
      </c>
      <c r="M37" s="75"/>
      <c r="N37" s="77"/>
    </row>
    <row r="38" spans="1:14" ht="15.95" customHeight="1" x14ac:dyDescent="0.2">
      <c r="A38" s="18" t="s">
        <v>20</v>
      </c>
      <c r="B38" s="52">
        <v>-8702.7541700000002</v>
      </c>
      <c r="C38" s="31">
        <v>-8960.6707999999962</v>
      </c>
      <c r="D38" s="31">
        <v>-8258.2324600000138</v>
      </c>
      <c r="E38" s="53">
        <v>-9166.9828300000008</v>
      </c>
      <c r="F38" s="63">
        <v>-35088.640260000015</v>
      </c>
      <c r="G38" s="31">
        <v>-7477.8398599999982</v>
      </c>
      <c r="H38" s="31">
        <v>-7562.9202800000003</v>
      </c>
      <c r="I38" s="31"/>
      <c r="J38" s="53"/>
      <c r="K38" s="63">
        <v>-15040.760139999999</v>
      </c>
      <c r="M38" s="75"/>
      <c r="N38" s="77"/>
    </row>
    <row r="39" spans="1:14" ht="15.95" customHeight="1" x14ac:dyDescent="0.2">
      <c r="A39" s="18" t="s">
        <v>30</v>
      </c>
      <c r="B39" s="52">
        <v>-13710.435790000001</v>
      </c>
      <c r="C39" s="31">
        <v>-9993.3014999999996</v>
      </c>
      <c r="D39" s="31">
        <v>-15711.105629999998</v>
      </c>
      <c r="E39" s="53">
        <v>-14204.542579999998</v>
      </c>
      <c r="F39" s="63">
        <v>-53619.385499999989</v>
      </c>
      <c r="G39" s="31">
        <v>-7550.9672100000025</v>
      </c>
      <c r="H39" s="31">
        <v>-12379.720830000006</v>
      </c>
      <c r="I39" s="31"/>
      <c r="J39" s="53"/>
      <c r="K39" s="63">
        <v>-19930.688040000008</v>
      </c>
      <c r="M39" s="75"/>
      <c r="N39" s="77"/>
    </row>
    <row r="40" spans="1:14" ht="15.95" customHeight="1" x14ac:dyDescent="0.2">
      <c r="A40" s="30" t="s">
        <v>28</v>
      </c>
      <c r="B40" s="52">
        <v>-14.8879</v>
      </c>
      <c r="C40" s="31">
        <v>16.265029999999999</v>
      </c>
      <c r="D40" s="31">
        <v>0</v>
      </c>
      <c r="E40" s="53">
        <v>0</v>
      </c>
      <c r="F40" s="63">
        <v>1.3771299999999993</v>
      </c>
      <c r="G40" s="31">
        <v>0</v>
      </c>
      <c r="H40" s="31">
        <v>0</v>
      </c>
      <c r="I40" s="31"/>
      <c r="J40" s="53"/>
      <c r="K40" s="63">
        <v>0</v>
      </c>
      <c r="M40" s="75"/>
      <c r="N40" s="77"/>
    </row>
    <row r="41" spans="1:14" ht="15.95" customHeight="1" x14ac:dyDescent="0.2">
      <c r="A41" s="30" t="s">
        <v>19</v>
      </c>
      <c r="B41" s="52">
        <v>0</v>
      </c>
      <c r="C41" s="31">
        <v>0</v>
      </c>
      <c r="D41" s="31">
        <v>0</v>
      </c>
      <c r="E41" s="53">
        <v>0</v>
      </c>
      <c r="F41" s="63">
        <v>0</v>
      </c>
      <c r="G41" s="31">
        <v>0</v>
      </c>
      <c r="H41" s="31">
        <v>0</v>
      </c>
      <c r="I41" s="31"/>
      <c r="J41" s="53"/>
      <c r="K41" s="63">
        <v>0</v>
      </c>
      <c r="M41" s="75"/>
      <c r="N41" s="77"/>
    </row>
    <row r="42" spans="1:14" ht="15.95" customHeight="1" x14ac:dyDescent="0.2">
      <c r="A42" s="26" t="s">
        <v>21</v>
      </c>
      <c r="B42" s="48">
        <v>-2396.0431100000001</v>
      </c>
      <c r="C42" s="27">
        <v>-2591.27981</v>
      </c>
      <c r="D42" s="27">
        <v>-2707.7502399999998</v>
      </c>
      <c r="E42" s="49">
        <v>-3123.1638400000006</v>
      </c>
      <c r="F42" s="61">
        <v>-10818.237000000001</v>
      </c>
      <c r="G42" s="27">
        <v>-2213.04756</v>
      </c>
      <c r="H42" s="27">
        <v>-2085.6075099999975</v>
      </c>
      <c r="I42" s="27"/>
      <c r="J42" s="49"/>
      <c r="K42" s="61">
        <v>-4298.6550699999971</v>
      </c>
      <c r="M42" s="75"/>
      <c r="N42" s="77"/>
    </row>
    <row r="44" spans="1:14" ht="15.95" customHeight="1" x14ac:dyDescent="0.2">
      <c r="A44" s="26" t="s">
        <v>68</v>
      </c>
      <c r="B44" s="48">
        <v>-5284.2075600000007</v>
      </c>
      <c r="C44" s="27">
        <v>-3029.3195199999986</v>
      </c>
      <c r="D44" s="27">
        <v>841.32141999999931</v>
      </c>
      <c r="E44" s="49">
        <v>-12643.100680000003</v>
      </c>
      <c r="F44" s="61">
        <v>-20115.306340000003</v>
      </c>
      <c r="G44" s="27">
        <v>49.288929999997379</v>
      </c>
      <c r="H44" s="27">
        <v>2230.0505100000005</v>
      </c>
      <c r="I44" s="27"/>
      <c r="J44" s="49"/>
      <c r="K44" s="49">
        <v>2279.3394399999979</v>
      </c>
      <c r="M44" s="75"/>
      <c r="N44" s="77"/>
    </row>
    <row r="45" spans="1:14" s="9" customFormat="1" ht="15.95" customHeight="1" x14ac:dyDescent="0.2">
      <c r="A45" s="79" t="s">
        <v>69</v>
      </c>
      <c r="B45" s="52">
        <v>-5284.2075600000007</v>
      </c>
      <c r="C45" s="31">
        <v>-3029.3195199999986</v>
      </c>
      <c r="D45" s="31">
        <v>841.32141999999931</v>
      </c>
      <c r="E45" s="53">
        <v>-12643.100680000003</v>
      </c>
      <c r="F45" s="63">
        <v>-20115.306340000003</v>
      </c>
      <c r="G45" s="31">
        <v>49.288929999997379</v>
      </c>
      <c r="H45" s="31">
        <v>2230.0505100000005</v>
      </c>
      <c r="I45" s="31"/>
      <c r="J45" s="53"/>
      <c r="K45" s="53">
        <v>2279.3394399999979</v>
      </c>
    </row>
    <row r="46" spans="1:14" s="85" customFormat="1" ht="15.95" customHeight="1" x14ac:dyDescent="0.2">
      <c r="B46" s="91"/>
      <c r="C46" s="91"/>
      <c r="D46" s="91"/>
      <c r="E46" s="91"/>
      <c r="F46" s="91"/>
      <c r="G46" s="91"/>
      <c r="H46" s="91"/>
      <c r="I46" s="91"/>
      <c r="J46" s="91"/>
      <c r="K46" s="91"/>
      <c r="M46" s="88"/>
      <c r="N46" s="77"/>
    </row>
    <row r="47" spans="1:14" ht="15.95" customHeight="1" x14ac:dyDescent="0.2">
      <c r="A47" s="23" t="s">
        <v>70</v>
      </c>
      <c r="B47" s="46">
        <v>52833.620590000064</v>
      </c>
      <c r="C47" s="24">
        <v>67264.223659029987</v>
      </c>
      <c r="D47" s="24">
        <v>46777.461379999972</v>
      </c>
      <c r="E47" s="47">
        <v>44792.111829999958</v>
      </c>
      <c r="F47" s="60">
        <v>211667.41745902997</v>
      </c>
      <c r="G47" s="24">
        <v>70274.60910999999</v>
      </c>
      <c r="H47" s="24">
        <v>59838.592740000007</v>
      </c>
      <c r="I47" s="24"/>
      <c r="J47" s="47"/>
      <c r="K47" s="47">
        <v>130113.20185</v>
      </c>
      <c r="M47" s="75"/>
      <c r="N47" s="77"/>
    </row>
    <row r="48" spans="1:14" s="9" customFormat="1" ht="15.95" customHeight="1" x14ac:dyDescent="0.2">
      <c r="A48" s="79" t="s">
        <v>72</v>
      </c>
      <c r="B48" s="52">
        <v>0</v>
      </c>
      <c r="C48" s="31">
        <v>0</v>
      </c>
      <c r="D48" s="31">
        <v>0</v>
      </c>
      <c r="E48" s="53">
        <v>0</v>
      </c>
      <c r="F48" s="63">
        <v>0</v>
      </c>
      <c r="G48" s="31">
        <v>0</v>
      </c>
      <c r="H48" s="31">
        <v>0</v>
      </c>
      <c r="I48" s="31"/>
      <c r="J48" s="53"/>
      <c r="K48" s="53">
        <v>0</v>
      </c>
    </row>
    <row r="49" spans="1:14" s="9" customFormat="1" x14ac:dyDescent="0.2">
      <c r="A49" s="79" t="s">
        <v>71</v>
      </c>
      <c r="B49" s="52">
        <v>0</v>
      </c>
      <c r="C49" s="31">
        <v>0</v>
      </c>
      <c r="D49" s="31">
        <v>0</v>
      </c>
      <c r="E49" s="53">
        <v>0</v>
      </c>
      <c r="F49" s="63">
        <v>0</v>
      </c>
      <c r="G49" s="31">
        <v>0</v>
      </c>
      <c r="H49" s="31">
        <v>0</v>
      </c>
      <c r="I49" s="31"/>
      <c r="J49" s="53"/>
      <c r="K49" s="53">
        <v>0</v>
      </c>
    </row>
    <row r="50" spans="1:14" ht="15.95" customHeight="1" thickBot="1" x14ac:dyDescent="0.25">
      <c r="A50" s="35" t="s">
        <v>73</v>
      </c>
      <c r="B50" s="54">
        <v>52833.620590000064</v>
      </c>
      <c r="C50" s="36">
        <v>67264.223659029987</v>
      </c>
      <c r="D50" s="36">
        <v>46777.461379999972</v>
      </c>
      <c r="E50" s="55">
        <v>44792.111829999958</v>
      </c>
      <c r="F50" s="64">
        <v>211667.41745902997</v>
      </c>
      <c r="G50" s="36">
        <v>70274.60910999999</v>
      </c>
      <c r="H50" s="36">
        <v>59838.592740000007</v>
      </c>
      <c r="I50" s="36"/>
      <c r="J50" s="55"/>
      <c r="K50" s="55">
        <v>130113.20185</v>
      </c>
      <c r="M50" s="75"/>
      <c r="N50" s="77"/>
    </row>
  </sheetData>
  <mergeCells count="2">
    <mergeCell ref="G2:K2"/>
    <mergeCell ref="B2:F2"/>
  </mergeCells>
  <phoneticPr fontId="4" type="noConversion"/>
  <hyperlinks>
    <hyperlink ref="A2" location="Menu!A1" display="  &lt;&lt; Voltar ao Menu" xr:uid="{D96FCFF6-E2B9-4DB0-BEE6-2A1C5EDA1527}"/>
  </hyperlink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AB400"/>
  </sheetPr>
  <dimension ref="A1:N53"/>
  <sheetViews>
    <sheetView showGridLines="0" zoomScale="80" zoomScaleNormal="80" workbookViewId="0">
      <selection activeCell="A2" sqref="A2"/>
    </sheetView>
  </sheetViews>
  <sheetFormatPr defaultRowHeight="12.75" x14ac:dyDescent="0.2"/>
  <cols>
    <col min="1" max="1" width="47.28515625" style="1" customWidth="1"/>
    <col min="2" max="6" width="10.7109375" style="1" customWidth="1"/>
    <col min="7" max="7" width="10.7109375" style="116" customWidth="1"/>
    <col min="8" max="11" width="10.7109375" style="1" customWidth="1"/>
    <col min="12" max="12" width="3.140625" style="1" customWidth="1"/>
    <col min="13" max="13" width="12.42578125" style="1" bestFit="1" customWidth="1"/>
    <col min="14" max="16384" width="9.140625" style="1"/>
  </cols>
  <sheetData>
    <row r="1" spans="1:14" s="10" customFormat="1" ht="30" customHeight="1" x14ac:dyDescent="0.25">
      <c r="A1" s="12" t="s">
        <v>25</v>
      </c>
      <c r="B1" s="101"/>
      <c r="C1" s="101"/>
      <c r="D1" s="101"/>
      <c r="E1" s="101"/>
      <c r="F1" s="101"/>
      <c r="G1" s="113"/>
      <c r="H1" s="101"/>
      <c r="I1" s="101"/>
      <c r="J1" s="101"/>
      <c r="K1" s="101"/>
    </row>
    <row r="2" spans="1:14" s="11" customFormat="1" ht="15.95" customHeight="1" thickBot="1" x14ac:dyDescent="0.3">
      <c r="A2" s="97" t="s">
        <v>112</v>
      </c>
      <c r="B2" s="144">
        <v>2019</v>
      </c>
      <c r="C2" s="145"/>
      <c r="D2" s="145"/>
      <c r="E2" s="145"/>
      <c r="F2" s="146"/>
      <c r="G2" s="144">
        <v>2020</v>
      </c>
      <c r="H2" s="145"/>
      <c r="I2" s="145"/>
      <c r="J2" s="145"/>
      <c r="K2" s="146"/>
    </row>
    <row r="3" spans="1:14" ht="15.95" customHeight="1" thickBot="1" x14ac:dyDescent="0.25">
      <c r="B3" s="32" t="s">
        <v>56</v>
      </c>
      <c r="C3" s="33" t="s">
        <v>57</v>
      </c>
      <c r="D3" s="33" t="s">
        <v>58</v>
      </c>
      <c r="E3" s="33" t="s">
        <v>59</v>
      </c>
      <c r="F3" s="34">
        <v>2019</v>
      </c>
      <c r="G3" s="32" t="s">
        <v>64</v>
      </c>
      <c r="H3" s="33" t="s">
        <v>65</v>
      </c>
      <c r="I3" s="33" t="s">
        <v>66</v>
      </c>
      <c r="J3" s="33" t="s">
        <v>67</v>
      </c>
      <c r="K3" s="34">
        <v>2020</v>
      </c>
    </row>
    <row r="4" spans="1:14" ht="15.95" customHeight="1" x14ac:dyDescent="0.2">
      <c r="A4" s="13" t="s">
        <v>0</v>
      </c>
      <c r="B4" s="38">
        <v>157564.68753999998</v>
      </c>
      <c r="C4" s="37">
        <v>154410.11102000004</v>
      </c>
      <c r="D4" s="37">
        <v>344765.41462</v>
      </c>
      <c r="E4" s="39">
        <v>381968.1598299999</v>
      </c>
      <c r="F4" s="56">
        <v>1038708.3730099999</v>
      </c>
      <c r="G4" s="37">
        <v>275130.09586</v>
      </c>
      <c r="H4" s="37">
        <v>152327.95433000004</v>
      </c>
      <c r="I4" s="37"/>
      <c r="J4" s="39"/>
      <c r="K4" s="56">
        <v>427458.05019000004</v>
      </c>
      <c r="M4" s="75"/>
      <c r="N4" s="77"/>
    </row>
    <row r="5" spans="1:14" ht="15.95" customHeight="1" x14ac:dyDescent="0.2">
      <c r="A5" s="14" t="s">
        <v>1</v>
      </c>
      <c r="B5" s="40">
        <v>150466.47382999997</v>
      </c>
      <c r="C5" s="15">
        <v>150438.61019000004</v>
      </c>
      <c r="D5" s="15">
        <v>151066.69751999999</v>
      </c>
      <c r="E5" s="41">
        <v>152980.05873000002</v>
      </c>
      <c r="F5" s="57">
        <v>604951.84027000004</v>
      </c>
      <c r="G5" s="15">
        <v>154251.26180000001</v>
      </c>
      <c r="H5" s="15">
        <v>154251.26179000005</v>
      </c>
      <c r="I5" s="15"/>
      <c r="J5" s="41"/>
      <c r="K5" s="57">
        <v>308502.52359000006</v>
      </c>
      <c r="M5" s="75"/>
      <c r="N5" s="77"/>
    </row>
    <row r="6" spans="1:14" ht="15.95" customHeight="1" x14ac:dyDescent="0.2">
      <c r="A6" s="16" t="s">
        <v>2</v>
      </c>
      <c r="B6" s="42">
        <v>7098.2137100000009</v>
      </c>
      <c r="C6" s="17">
        <v>3971.5008300000004</v>
      </c>
      <c r="D6" s="17">
        <v>193698.71710000001</v>
      </c>
      <c r="E6" s="43">
        <v>228988.10109999991</v>
      </c>
      <c r="F6" s="58">
        <v>433756.53273999994</v>
      </c>
      <c r="G6" s="17">
        <v>120878.83406000001</v>
      </c>
      <c r="H6" s="17">
        <v>-1923.3074599999975</v>
      </c>
      <c r="I6" s="17"/>
      <c r="J6" s="43"/>
      <c r="K6" s="58">
        <v>118955.52660000001</v>
      </c>
      <c r="M6" s="75"/>
      <c r="N6" s="77"/>
    </row>
    <row r="7" spans="1:14" ht="15.95" customHeight="1" x14ac:dyDescent="0.2">
      <c r="A7" s="18" t="s">
        <v>62</v>
      </c>
      <c r="B7" s="44">
        <v>0</v>
      </c>
      <c r="C7" s="20">
        <v>6.8999999999999921E-3</v>
      </c>
      <c r="D7" s="20">
        <v>116271.28407000001</v>
      </c>
      <c r="E7" s="45">
        <v>161142.95205999992</v>
      </c>
      <c r="F7" s="59">
        <v>277414.2430299999</v>
      </c>
      <c r="G7" s="20">
        <v>54389.68965</v>
      </c>
      <c r="H7" s="20">
        <v>654.50165000000015</v>
      </c>
      <c r="I7" s="20"/>
      <c r="J7" s="45"/>
      <c r="K7" s="59">
        <v>55044.191299999999</v>
      </c>
      <c r="M7" s="75"/>
      <c r="N7" s="77"/>
    </row>
    <row r="8" spans="1:14" ht="15.95" customHeight="1" x14ac:dyDescent="0.2">
      <c r="A8" s="18" t="s">
        <v>31</v>
      </c>
      <c r="B8" s="44">
        <v>7098.2137100000009</v>
      </c>
      <c r="C8" s="20">
        <v>3971.4939300000001</v>
      </c>
      <c r="D8" s="20">
        <v>77427.43303</v>
      </c>
      <c r="E8" s="45">
        <v>67845.149040000004</v>
      </c>
      <c r="F8" s="59">
        <v>156342.28970999998</v>
      </c>
      <c r="G8" s="20">
        <v>66489.144410000023</v>
      </c>
      <c r="H8" s="20">
        <v>-2577.8091099999979</v>
      </c>
      <c r="I8" s="20"/>
      <c r="J8" s="45"/>
      <c r="K8" s="59">
        <v>63911.335300000028</v>
      </c>
      <c r="M8" s="75"/>
      <c r="N8" s="77"/>
    </row>
    <row r="9" spans="1:14" ht="15.95" customHeight="1" x14ac:dyDescent="0.2">
      <c r="A9" s="21" t="s">
        <v>34</v>
      </c>
      <c r="B9" s="44">
        <v>6931.1966800000009</v>
      </c>
      <c r="C9" s="20">
        <v>2925.1197599999996</v>
      </c>
      <c r="D9" s="20">
        <v>54820.603386374263</v>
      </c>
      <c r="E9" s="45">
        <v>46425.955967999995</v>
      </c>
      <c r="F9" s="59">
        <v>111102.87579437427</v>
      </c>
      <c r="G9" s="20">
        <v>0</v>
      </c>
      <c r="H9" s="20">
        <v>0</v>
      </c>
      <c r="I9" s="20"/>
      <c r="J9" s="45"/>
      <c r="K9" s="59">
        <v>0</v>
      </c>
      <c r="M9" s="75"/>
      <c r="N9" s="77"/>
    </row>
    <row r="10" spans="1:14" ht="15.95" customHeight="1" x14ac:dyDescent="0.2">
      <c r="A10" s="21" t="s">
        <v>33</v>
      </c>
      <c r="B10" s="44">
        <v>0</v>
      </c>
      <c r="C10" s="20">
        <v>0</v>
      </c>
      <c r="D10" s="20">
        <v>16389.269220825739</v>
      </c>
      <c r="E10" s="45">
        <v>12020.525930399999</v>
      </c>
      <c r="F10" s="59">
        <v>28409.795151225739</v>
      </c>
      <c r="G10" s="20">
        <v>0</v>
      </c>
      <c r="H10" s="20">
        <v>0</v>
      </c>
      <c r="I10" s="20"/>
      <c r="J10" s="45"/>
      <c r="K10" s="59">
        <v>0</v>
      </c>
      <c r="M10" s="75"/>
      <c r="N10" s="77"/>
    </row>
    <row r="11" spans="1:14" ht="15.95" customHeight="1" x14ac:dyDescent="0.2">
      <c r="A11" s="21" t="s">
        <v>37</v>
      </c>
      <c r="B11" s="44">
        <v>167.01702999999998</v>
      </c>
      <c r="C11" s="20">
        <v>1046.3741700000005</v>
      </c>
      <c r="D11" s="20">
        <v>6217.5604227999975</v>
      </c>
      <c r="E11" s="45">
        <v>9398.6671416000099</v>
      </c>
      <c r="F11" s="59">
        <v>16829.618764400009</v>
      </c>
      <c r="G11" s="20">
        <v>66489.144410000023</v>
      </c>
      <c r="H11" s="20">
        <v>-2577.8091099999979</v>
      </c>
      <c r="I11" s="20"/>
      <c r="J11" s="45"/>
      <c r="K11" s="59">
        <v>63911.335300000028</v>
      </c>
      <c r="M11" s="75"/>
      <c r="N11" s="77"/>
    </row>
    <row r="12" spans="1:14" ht="15.95" customHeight="1" x14ac:dyDescent="0.2">
      <c r="A12" s="18" t="s">
        <v>38</v>
      </c>
      <c r="B12" s="44">
        <v>0</v>
      </c>
      <c r="C12" s="20">
        <v>0</v>
      </c>
      <c r="D12" s="20">
        <v>0</v>
      </c>
      <c r="E12" s="45">
        <v>0</v>
      </c>
      <c r="F12" s="59">
        <v>0</v>
      </c>
      <c r="G12" s="20">
        <v>0</v>
      </c>
      <c r="H12" s="20">
        <v>0</v>
      </c>
      <c r="I12" s="20"/>
      <c r="J12" s="45"/>
      <c r="K12" s="59">
        <v>0</v>
      </c>
      <c r="M12" s="75"/>
      <c r="N12" s="77"/>
    </row>
    <row r="13" spans="1:14" ht="15.95" customHeight="1" x14ac:dyDescent="0.2">
      <c r="A13" s="16" t="s">
        <v>4</v>
      </c>
      <c r="B13" s="42">
        <v>-15990.475640000011</v>
      </c>
      <c r="C13" s="17">
        <v>-15670.332920000004</v>
      </c>
      <c r="D13" s="17">
        <v>-39368.171880000009</v>
      </c>
      <c r="E13" s="43">
        <v>-45846.870969999967</v>
      </c>
      <c r="F13" s="58">
        <v>-116875.85141</v>
      </c>
      <c r="G13" s="17">
        <v>-26438.097049999978</v>
      </c>
      <c r="H13" s="17">
        <v>-15459.02493</v>
      </c>
      <c r="I13" s="17"/>
      <c r="J13" s="43"/>
      <c r="K13" s="58">
        <v>-41897.121979999982</v>
      </c>
      <c r="M13" s="75"/>
      <c r="N13" s="77"/>
    </row>
    <row r="14" spans="1:14" s="9" customFormat="1" ht="15.95" customHeight="1" x14ac:dyDescent="0.2">
      <c r="A14" s="19" t="s">
        <v>61</v>
      </c>
      <c r="B14" s="44">
        <v>0</v>
      </c>
      <c r="C14" s="20">
        <v>0</v>
      </c>
      <c r="D14" s="20">
        <v>-4457.21774</v>
      </c>
      <c r="E14" s="45">
        <v>-7085.9633099999992</v>
      </c>
      <c r="F14" s="59">
        <v>-11543.181049999999</v>
      </c>
      <c r="G14" s="20">
        <v>1498.3533599999996</v>
      </c>
      <c r="H14" s="20">
        <v>2.0000000000436559E-5</v>
      </c>
      <c r="I14" s="20"/>
      <c r="J14" s="45"/>
      <c r="K14" s="59">
        <v>1498.3533799999996</v>
      </c>
      <c r="M14" s="76"/>
      <c r="N14" s="77"/>
    </row>
    <row r="15" spans="1:14" ht="15.95" customHeight="1" x14ac:dyDescent="0.2">
      <c r="A15" s="23" t="s">
        <v>5</v>
      </c>
      <c r="B15" s="46">
        <v>141574.21189999997</v>
      </c>
      <c r="C15" s="24">
        <v>138739.77810000003</v>
      </c>
      <c r="D15" s="24">
        <v>305397.24274000002</v>
      </c>
      <c r="E15" s="47">
        <v>336121.28885999997</v>
      </c>
      <c r="F15" s="60">
        <v>921832.52159999998</v>
      </c>
      <c r="G15" s="24">
        <v>248691.99881000008</v>
      </c>
      <c r="H15" s="24">
        <v>136868.92940000002</v>
      </c>
      <c r="I15" s="24"/>
      <c r="J15" s="47"/>
      <c r="K15" s="60">
        <v>385560.9282100001</v>
      </c>
      <c r="M15" s="75"/>
      <c r="N15" s="77"/>
    </row>
    <row r="16" spans="1:14" ht="15.95" customHeight="1" x14ac:dyDescent="0.2">
      <c r="A16" s="26" t="s">
        <v>22</v>
      </c>
      <c r="B16" s="48">
        <v>-71221.690980000029</v>
      </c>
      <c r="C16" s="27">
        <v>-70379.097680000021</v>
      </c>
      <c r="D16" s="27">
        <v>-243112.31368999998</v>
      </c>
      <c r="E16" s="49">
        <v>-277845.48591000005</v>
      </c>
      <c r="F16" s="61">
        <v>-662558.58826000011</v>
      </c>
      <c r="G16" s="27">
        <v>-143372.15559000001</v>
      </c>
      <c r="H16" s="27">
        <v>-68527.491089999996</v>
      </c>
      <c r="I16" s="27"/>
      <c r="J16" s="49"/>
      <c r="K16" s="61">
        <v>-211899.64668000001</v>
      </c>
      <c r="M16" s="75"/>
      <c r="N16" s="77"/>
    </row>
    <row r="17" spans="1:14" ht="15.95" customHeight="1" x14ac:dyDescent="0.2">
      <c r="A17" s="28" t="s">
        <v>23</v>
      </c>
      <c r="B17" s="50">
        <v>-6373.9905699999954</v>
      </c>
      <c r="C17" s="29">
        <v>-3920.9552700000008</v>
      </c>
      <c r="D17" s="29">
        <v>-175850.16986999998</v>
      </c>
      <c r="E17" s="51">
        <v>-191301.07617000001</v>
      </c>
      <c r="F17" s="62">
        <v>-377446.19188</v>
      </c>
      <c r="G17" s="29">
        <v>-78036.853550000014</v>
      </c>
      <c r="H17" s="29">
        <v>-4718.6830399999899</v>
      </c>
      <c r="I17" s="29"/>
      <c r="J17" s="51"/>
      <c r="K17" s="62">
        <v>-82755.536590000003</v>
      </c>
      <c r="M17" s="75"/>
      <c r="N17" s="77"/>
    </row>
    <row r="18" spans="1:14" ht="15.95" customHeight="1" x14ac:dyDescent="0.2">
      <c r="A18" s="30" t="s">
        <v>6</v>
      </c>
      <c r="B18" s="52">
        <v>64.178600000000174</v>
      </c>
      <c r="C18" s="31">
        <v>-650.40471999999988</v>
      </c>
      <c r="D18" s="31">
        <v>-100315.61181999999</v>
      </c>
      <c r="E18" s="53">
        <v>-119484.01712</v>
      </c>
      <c r="F18" s="63">
        <v>-220385.85506</v>
      </c>
      <c r="G18" s="31">
        <v>-72590.215570000015</v>
      </c>
      <c r="H18" s="31">
        <v>-666.90586000000178</v>
      </c>
      <c r="I18" s="31"/>
      <c r="J18" s="53"/>
      <c r="K18" s="63">
        <v>-73257.121430000014</v>
      </c>
      <c r="M18" s="75"/>
      <c r="N18" s="77"/>
    </row>
    <row r="19" spans="1:14" ht="15.95" customHeight="1" x14ac:dyDescent="0.2">
      <c r="A19" s="30" t="s">
        <v>32</v>
      </c>
      <c r="B19" s="52">
        <v>-200.32028999999997</v>
      </c>
      <c r="C19" s="31">
        <v>117.59918999999994</v>
      </c>
      <c r="D19" s="31">
        <v>-7936.44535</v>
      </c>
      <c r="E19" s="53">
        <v>-9072.1017599999996</v>
      </c>
      <c r="F19" s="63">
        <v>-17091.268209999998</v>
      </c>
      <c r="G19" s="31">
        <v>-5296.0336600000001</v>
      </c>
      <c r="H19" s="31">
        <v>-9.5884899999999256</v>
      </c>
      <c r="I19" s="31"/>
      <c r="J19" s="53"/>
      <c r="K19" s="63">
        <v>-5305.6221500000001</v>
      </c>
      <c r="M19" s="75"/>
      <c r="N19" s="77"/>
    </row>
    <row r="20" spans="1:14" ht="15.95" customHeight="1" x14ac:dyDescent="0.2">
      <c r="A20" s="30" t="s">
        <v>29</v>
      </c>
      <c r="B20" s="52">
        <v>2.9103830456733704E-13</v>
      </c>
      <c r="C20" s="31">
        <v>0</v>
      </c>
      <c r="D20" s="31">
        <v>-2452.5420199999999</v>
      </c>
      <c r="E20" s="53">
        <v>-11414.006659999999</v>
      </c>
      <c r="F20" s="63">
        <v>-13866.548679999998</v>
      </c>
      <c r="G20" s="31">
        <v>-4.94765117764473E-13</v>
      </c>
      <c r="H20" s="31">
        <v>-3836.2780400000001</v>
      </c>
      <c r="I20" s="31"/>
      <c r="J20" s="53"/>
      <c r="K20" s="63">
        <v>-3836.2780400000006</v>
      </c>
      <c r="M20" s="75"/>
      <c r="N20" s="77"/>
    </row>
    <row r="21" spans="1:14" ht="15.95" customHeight="1" x14ac:dyDescent="0.2">
      <c r="A21" s="30" t="s">
        <v>7</v>
      </c>
      <c r="B21" s="52">
        <v>-6237.8488799999959</v>
      </c>
      <c r="C21" s="31">
        <v>-3388.1497400000007</v>
      </c>
      <c r="D21" s="31">
        <v>-65145.57067999999</v>
      </c>
      <c r="E21" s="53">
        <v>-51330.950629999999</v>
      </c>
      <c r="F21" s="63">
        <v>-126102.51992999998</v>
      </c>
      <c r="G21" s="31">
        <v>-150.60431999999679</v>
      </c>
      <c r="H21" s="31">
        <v>-205.91064999998787</v>
      </c>
      <c r="I21" s="31"/>
      <c r="J21" s="53"/>
      <c r="K21" s="63">
        <v>-356.51496999998466</v>
      </c>
      <c r="M21" s="75"/>
      <c r="N21" s="77"/>
    </row>
    <row r="22" spans="1:14" ht="15.95" customHeight="1" x14ac:dyDescent="0.2">
      <c r="A22" s="18" t="s">
        <v>8</v>
      </c>
      <c r="B22" s="52">
        <v>0</v>
      </c>
      <c r="C22" s="31">
        <v>0</v>
      </c>
      <c r="D22" s="31">
        <v>0</v>
      </c>
      <c r="E22" s="53">
        <v>0</v>
      </c>
      <c r="F22" s="63">
        <v>0</v>
      </c>
      <c r="G22" s="31">
        <v>0</v>
      </c>
      <c r="H22" s="31">
        <v>0</v>
      </c>
      <c r="I22" s="31"/>
      <c r="J22" s="53"/>
      <c r="K22" s="63">
        <v>0</v>
      </c>
      <c r="M22" s="75"/>
      <c r="N22" s="77"/>
    </row>
    <row r="23" spans="1:14" ht="15.95" customHeight="1" x14ac:dyDescent="0.2">
      <c r="A23" s="18" t="s">
        <v>9</v>
      </c>
      <c r="B23" s="52">
        <v>0</v>
      </c>
      <c r="C23" s="31">
        <v>0</v>
      </c>
      <c r="D23" s="31">
        <v>0</v>
      </c>
      <c r="E23" s="53">
        <v>0</v>
      </c>
      <c r="F23" s="63">
        <v>0</v>
      </c>
      <c r="G23" s="31">
        <v>0</v>
      </c>
      <c r="H23" s="31">
        <v>0</v>
      </c>
      <c r="I23" s="31"/>
      <c r="J23" s="53"/>
      <c r="K23" s="63">
        <v>0</v>
      </c>
      <c r="M23" s="75"/>
      <c r="N23" s="77"/>
    </row>
    <row r="24" spans="1:14" ht="15.95" customHeight="1" x14ac:dyDescent="0.2">
      <c r="A24" s="18" t="s">
        <v>10</v>
      </c>
      <c r="B24" s="52">
        <v>0</v>
      </c>
      <c r="C24" s="31">
        <v>0</v>
      </c>
      <c r="D24" s="31">
        <v>0</v>
      </c>
      <c r="E24" s="53">
        <v>0</v>
      </c>
      <c r="F24" s="63">
        <v>0</v>
      </c>
      <c r="G24" s="31">
        <v>0</v>
      </c>
      <c r="H24" s="31">
        <v>0</v>
      </c>
      <c r="I24" s="31"/>
      <c r="J24" s="53"/>
      <c r="K24" s="63">
        <v>0</v>
      </c>
      <c r="M24" s="75"/>
      <c r="N24" s="77"/>
    </row>
    <row r="25" spans="1:14" ht="15.95" customHeight="1" x14ac:dyDescent="0.2">
      <c r="A25" s="18" t="s">
        <v>11</v>
      </c>
      <c r="B25" s="52">
        <v>0</v>
      </c>
      <c r="C25" s="31">
        <v>0</v>
      </c>
      <c r="D25" s="31">
        <v>0</v>
      </c>
      <c r="E25" s="53">
        <v>0</v>
      </c>
      <c r="F25" s="63">
        <v>0</v>
      </c>
      <c r="G25" s="31">
        <v>0</v>
      </c>
      <c r="H25" s="31">
        <v>0</v>
      </c>
      <c r="I25" s="31"/>
      <c r="J25" s="53"/>
      <c r="K25" s="63">
        <v>0</v>
      </c>
      <c r="M25" s="75"/>
      <c r="N25" s="77"/>
    </row>
    <row r="26" spans="1:14" ht="15.95" customHeight="1" x14ac:dyDescent="0.2">
      <c r="A26" s="18" t="s">
        <v>12</v>
      </c>
      <c r="B26" s="52">
        <v>-83.061389999999989</v>
      </c>
      <c r="C26" s="31">
        <v>-106.85045</v>
      </c>
      <c r="D26" s="31">
        <v>-80.621389999998968</v>
      </c>
      <c r="E26" s="53">
        <v>-94.041980000009261</v>
      </c>
      <c r="F26" s="63">
        <v>-364.57521000000827</v>
      </c>
      <c r="G26" s="31">
        <v>-30.812929999993443</v>
      </c>
      <c r="H26" s="31">
        <v>-88.556089999988117</v>
      </c>
      <c r="I26" s="31"/>
      <c r="J26" s="53"/>
      <c r="K26" s="63">
        <v>-119.36901999998156</v>
      </c>
      <c r="M26" s="75"/>
      <c r="N26" s="77"/>
    </row>
    <row r="27" spans="1:14" ht="15.95" customHeight="1" x14ac:dyDescent="0.2">
      <c r="A27" s="18" t="s">
        <v>13</v>
      </c>
      <c r="B27" s="52">
        <v>0</v>
      </c>
      <c r="C27" s="31">
        <v>0</v>
      </c>
      <c r="D27" s="31">
        <v>0</v>
      </c>
      <c r="E27" s="53">
        <v>0</v>
      </c>
      <c r="F27" s="63">
        <v>0</v>
      </c>
      <c r="G27" s="31">
        <v>0</v>
      </c>
      <c r="H27" s="31">
        <v>0</v>
      </c>
      <c r="I27" s="31"/>
      <c r="J27" s="53"/>
      <c r="K27" s="63">
        <v>0</v>
      </c>
      <c r="M27" s="75"/>
      <c r="N27" s="77"/>
    </row>
    <row r="28" spans="1:14" ht="15.95" customHeight="1" x14ac:dyDescent="0.2">
      <c r="A28" s="18" t="s">
        <v>35</v>
      </c>
      <c r="B28" s="52">
        <v>0</v>
      </c>
      <c r="C28" s="31">
        <v>0</v>
      </c>
      <c r="D28" s="31">
        <v>98.339775534012006</v>
      </c>
      <c r="E28" s="53">
        <v>-304.33514227199339</v>
      </c>
      <c r="F28" s="63">
        <v>-205.99536673798139</v>
      </c>
      <c r="G28" s="31">
        <v>-119.79139000000333</v>
      </c>
      <c r="H28" s="31">
        <v>-117.35455999999976</v>
      </c>
      <c r="I28" s="31"/>
      <c r="J28" s="53"/>
      <c r="K28" s="63">
        <v>-237.1459500000031</v>
      </c>
      <c r="M28" s="75"/>
      <c r="N28" s="77"/>
    </row>
    <row r="29" spans="1:14" ht="15.95" customHeight="1" x14ac:dyDescent="0.2">
      <c r="A29" s="18" t="s">
        <v>33</v>
      </c>
      <c r="B29" s="52">
        <v>0</v>
      </c>
      <c r="C29" s="31">
        <v>0</v>
      </c>
      <c r="D29" s="31">
        <v>-15320.267192933998</v>
      </c>
      <c r="E29" s="53">
        <v>-8801.0184667679987</v>
      </c>
      <c r="F29" s="63">
        <v>-24121.285659701996</v>
      </c>
      <c r="G29" s="31">
        <v>0</v>
      </c>
      <c r="H29" s="31">
        <v>0</v>
      </c>
      <c r="I29" s="31"/>
      <c r="J29" s="53"/>
      <c r="K29" s="63">
        <v>0</v>
      </c>
      <c r="M29" s="75"/>
      <c r="N29" s="77"/>
    </row>
    <row r="30" spans="1:14" ht="15.95" customHeight="1" x14ac:dyDescent="0.2">
      <c r="A30" s="18" t="s">
        <v>36</v>
      </c>
      <c r="B30" s="52">
        <v>-6154.7874899999961</v>
      </c>
      <c r="C30" s="31">
        <v>-3281.2992900000004</v>
      </c>
      <c r="D30" s="31">
        <v>-49843.021872600002</v>
      </c>
      <c r="E30" s="53">
        <v>-42131.555040959996</v>
      </c>
      <c r="F30" s="63">
        <v>-101410.66369356</v>
      </c>
      <c r="G30" s="31">
        <v>0</v>
      </c>
      <c r="H30" s="31">
        <v>0</v>
      </c>
      <c r="I30" s="31"/>
      <c r="J30" s="53"/>
      <c r="K30" s="63">
        <v>0</v>
      </c>
      <c r="M30" s="75"/>
      <c r="N30" s="77"/>
    </row>
    <row r="31" spans="1:14" ht="15.95" customHeight="1" x14ac:dyDescent="0.2">
      <c r="A31" s="30" t="s">
        <v>18</v>
      </c>
      <c r="B31" s="52">
        <v>0</v>
      </c>
      <c r="C31" s="31">
        <v>0</v>
      </c>
      <c r="D31" s="31">
        <v>0</v>
      </c>
      <c r="E31" s="53">
        <v>0</v>
      </c>
      <c r="F31" s="63">
        <v>0</v>
      </c>
      <c r="G31" s="31">
        <v>0</v>
      </c>
      <c r="H31" s="31">
        <v>0</v>
      </c>
      <c r="I31" s="31"/>
      <c r="J31" s="53"/>
      <c r="K31" s="63">
        <v>0</v>
      </c>
      <c r="M31" s="75"/>
      <c r="N31" s="77"/>
    </row>
    <row r="32" spans="1:14" ht="15.95" customHeight="1" x14ac:dyDescent="0.2">
      <c r="A32" s="30" t="s">
        <v>14</v>
      </c>
      <c r="B32" s="52">
        <v>0</v>
      </c>
      <c r="C32" s="31">
        <v>0</v>
      </c>
      <c r="D32" s="31">
        <v>0</v>
      </c>
      <c r="E32" s="53">
        <v>0</v>
      </c>
      <c r="F32" s="63">
        <v>0</v>
      </c>
      <c r="G32" s="31">
        <v>0</v>
      </c>
      <c r="H32" s="31">
        <v>0</v>
      </c>
      <c r="I32" s="31"/>
      <c r="J32" s="53"/>
      <c r="K32" s="63">
        <v>0</v>
      </c>
      <c r="M32" s="75"/>
      <c r="N32" s="77"/>
    </row>
    <row r="33" spans="1:14" ht="15.95" customHeight="1" x14ac:dyDescent="0.2">
      <c r="A33" s="28" t="s">
        <v>24</v>
      </c>
      <c r="B33" s="50">
        <v>-64847.700410000027</v>
      </c>
      <c r="C33" s="29">
        <v>-66458.142410000015</v>
      </c>
      <c r="D33" s="29">
        <v>-67262.143820000012</v>
      </c>
      <c r="E33" s="51">
        <v>-86544.409740000046</v>
      </c>
      <c r="F33" s="62">
        <v>-285112.39638000011</v>
      </c>
      <c r="G33" s="29">
        <v>-65335.302039999995</v>
      </c>
      <c r="H33" s="29">
        <v>-63808.808050000007</v>
      </c>
      <c r="I33" s="29"/>
      <c r="J33" s="51"/>
      <c r="K33" s="62">
        <v>-129144.11009</v>
      </c>
      <c r="M33" s="75"/>
      <c r="N33" s="77"/>
    </row>
    <row r="34" spans="1:14" ht="15.95" customHeight="1" x14ac:dyDescent="0.2">
      <c r="A34" s="30" t="s">
        <v>15</v>
      </c>
      <c r="B34" s="52">
        <v>-7665.425959999995</v>
      </c>
      <c r="C34" s="31">
        <v>-7687.6213300000018</v>
      </c>
      <c r="D34" s="31">
        <v>-9063.1786699999975</v>
      </c>
      <c r="E34" s="53">
        <v>-8142.4311800000014</v>
      </c>
      <c r="F34" s="63">
        <v>-32558.657139999996</v>
      </c>
      <c r="G34" s="31">
        <v>-9027.5731999999989</v>
      </c>
      <c r="H34" s="31">
        <v>-9027.5018199999995</v>
      </c>
      <c r="I34" s="31"/>
      <c r="J34" s="53"/>
      <c r="K34" s="63">
        <v>-18055.075019999997</v>
      </c>
      <c r="M34" s="75"/>
      <c r="N34" s="77"/>
    </row>
    <row r="35" spans="1:14" ht="15.95" customHeight="1" x14ac:dyDescent="0.2">
      <c r="A35" s="18" t="s">
        <v>39</v>
      </c>
      <c r="B35" s="52">
        <v>-7078.4599499999958</v>
      </c>
      <c r="C35" s="31">
        <v>-7074.8774300000023</v>
      </c>
      <c r="D35" s="31">
        <v>-9380.4114999999983</v>
      </c>
      <c r="E35" s="53">
        <v>-7531.2599200000022</v>
      </c>
      <c r="F35" s="63">
        <v>-31065.008799999996</v>
      </c>
      <c r="G35" s="31">
        <v>-8510.4307599999993</v>
      </c>
      <c r="H35" s="31">
        <v>-8511.1561000000002</v>
      </c>
      <c r="I35" s="31"/>
      <c r="J35" s="53"/>
      <c r="K35" s="63">
        <v>-17021.586859999999</v>
      </c>
      <c r="M35" s="75"/>
      <c r="N35" s="77"/>
    </row>
    <row r="36" spans="1:14" ht="15.95" customHeight="1" x14ac:dyDescent="0.2">
      <c r="A36" s="18" t="s">
        <v>16</v>
      </c>
      <c r="B36" s="52">
        <v>-586.9660100000001</v>
      </c>
      <c r="C36" s="31">
        <v>-612.74389999999994</v>
      </c>
      <c r="D36" s="31">
        <v>317.23282999999998</v>
      </c>
      <c r="E36" s="53">
        <v>-611.17125999999985</v>
      </c>
      <c r="F36" s="63">
        <v>-1493.64834</v>
      </c>
      <c r="G36" s="31">
        <v>-517.14244000000019</v>
      </c>
      <c r="H36" s="31">
        <v>-516.34572000000003</v>
      </c>
      <c r="I36" s="31"/>
      <c r="J36" s="53"/>
      <c r="K36" s="63">
        <v>-1033.4881600000003</v>
      </c>
      <c r="M36" s="75"/>
      <c r="N36" s="77"/>
    </row>
    <row r="37" spans="1:14" ht="15.95" customHeight="1" x14ac:dyDescent="0.2">
      <c r="A37" s="30" t="s">
        <v>17</v>
      </c>
      <c r="B37" s="52">
        <v>-11011.374470000037</v>
      </c>
      <c r="C37" s="31">
        <v>-12599.621110000013</v>
      </c>
      <c r="D37" s="31">
        <v>-12028.065190000008</v>
      </c>
      <c r="E37" s="53">
        <v>-32222.003580000048</v>
      </c>
      <c r="F37" s="63">
        <v>-67861.064350000102</v>
      </c>
      <c r="G37" s="31">
        <v>-10145.903869999998</v>
      </c>
      <c r="H37" s="31">
        <v>-8610.4062799999992</v>
      </c>
      <c r="I37" s="31"/>
      <c r="J37" s="53"/>
      <c r="K37" s="63">
        <v>-18756.310149999998</v>
      </c>
      <c r="M37" s="75"/>
      <c r="N37" s="77"/>
    </row>
    <row r="38" spans="1:14" ht="15.95" customHeight="1" x14ac:dyDescent="0.2">
      <c r="A38" s="18" t="s">
        <v>20</v>
      </c>
      <c r="B38" s="52">
        <v>-4783.8538200000376</v>
      </c>
      <c r="C38" s="31">
        <v>-5259.0114099999837</v>
      </c>
      <c r="D38" s="31">
        <v>-4819.8794999999973</v>
      </c>
      <c r="E38" s="53">
        <v>-5458.4318500000054</v>
      </c>
      <c r="F38" s="63">
        <v>-20321.176580000025</v>
      </c>
      <c r="G38" s="31">
        <v>-4892.7052399999993</v>
      </c>
      <c r="H38" s="31">
        <v>-5235.9490000000005</v>
      </c>
      <c r="I38" s="31"/>
      <c r="J38" s="53"/>
      <c r="K38" s="63">
        <v>-10128.65424</v>
      </c>
      <c r="M38" s="75"/>
      <c r="N38" s="77"/>
    </row>
    <row r="39" spans="1:14" ht="15.95" customHeight="1" x14ac:dyDescent="0.2">
      <c r="A39" s="18" t="s">
        <v>30</v>
      </c>
      <c r="B39" s="52">
        <v>-6227.5206499999995</v>
      </c>
      <c r="C39" s="31">
        <v>-7340.6097000000282</v>
      </c>
      <c r="D39" s="31">
        <v>-7208.1856900000112</v>
      </c>
      <c r="E39" s="53">
        <v>-26763.57173000004</v>
      </c>
      <c r="F39" s="63">
        <v>-47539.887770000081</v>
      </c>
      <c r="G39" s="31">
        <v>-5253.1986300000008</v>
      </c>
      <c r="H39" s="31">
        <v>-3374.4572800000001</v>
      </c>
      <c r="I39" s="31"/>
      <c r="J39" s="53"/>
      <c r="K39" s="63">
        <v>-8627.6559100000013</v>
      </c>
      <c r="M39" s="75"/>
      <c r="N39" s="77"/>
    </row>
    <row r="40" spans="1:14" ht="15.95" customHeight="1" x14ac:dyDescent="0.2">
      <c r="A40" s="30" t="s">
        <v>28</v>
      </c>
      <c r="B40" s="52">
        <v>-46170.899979999995</v>
      </c>
      <c r="C40" s="31">
        <v>-46170.899969999999</v>
      </c>
      <c r="D40" s="31">
        <v>-46170.899960000002</v>
      </c>
      <c r="E40" s="53">
        <v>-46179.974979999999</v>
      </c>
      <c r="F40" s="63">
        <v>-184692.67488999999</v>
      </c>
      <c r="G40" s="31">
        <v>-46161.824970000001</v>
      </c>
      <c r="H40" s="31">
        <v>-46170.899950000006</v>
      </c>
      <c r="I40" s="31"/>
      <c r="J40" s="53"/>
      <c r="K40" s="63">
        <v>-92332.724920000008</v>
      </c>
      <c r="M40" s="75"/>
      <c r="N40" s="77"/>
    </row>
    <row r="41" spans="1:14" ht="15.95" customHeight="1" x14ac:dyDescent="0.2">
      <c r="A41" s="30" t="s">
        <v>19</v>
      </c>
      <c r="B41" s="52">
        <v>0</v>
      </c>
      <c r="C41" s="31">
        <v>0</v>
      </c>
      <c r="D41" s="31">
        <v>0</v>
      </c>
      <c r="E41" s="53">
        <v>0</v>
      </c>
      <c r="F41" s="63">
        <v>0</v>
      </c>
      <c r="G41" s="31">
        <v>0</v>
      </c>
      <c r="H41" s="31">
        <v>0</v>
      </c>
      <c r="I41" s="31"/>
      <c r="J41" s="53"/>
      <c r="K41" s="63">
        <v>0</v>
      </c>
      <c r="M41" s="75"/>
      <c r="N41" s="77"/>
    </row>
    <row r="42" spans="1:14" ht="15.95" customHeight="1" x14ac:dyDescent="0.2">
      <c r="A42" s="26" t="s">
        <v>21</v>
      </c>
      <c r="B42" s="48">
        <v>-1939.0293999999992</v>
      </c>
      <c r="C42" s="27">
        <v>-2292.75524</v>
      </c>
      <c r="D42" s="27">
        <v>-3174.4742300000016</v>
      </c>
      <c r="E42" s="49">
        <v>-3957.1634400000012</v>
      </c>
      <c r="F42" s="61">
        <v>-11363.422310000002</v>
      </c>
      <c r="G42" s="27">
        <v>-1817.3629699999974</v>
      </c>
      <c r="H42" s="27">
        <v>-2208.8109199999985</v>
      </c>
      <c r="I42" s="27"/>
      <c r="J42" s="49"/>
      <c r="K42" s="61">
        <v>-4026.1738899999959</v>
      </c>
      <c r="M42" s="75"/>
      <c r="N42" s="77"/>
    </row>
    <row r="43" spans="1:14" s="85" customFormat="1" ht="15.95" customHeight="1" x14ac:dyDescent="0.2">
      <c r="B43" s="91"/>
      <c r="C43" s="91"/>
      <c r="D43" s="91"/>
      <c r="E43" s="91"/>
      <c r="F43" s="91"/>
      <c r="G43" s="119"/>
      <c r="H43" s="91"/>
      <c r="I43" s="91"/>
      <c r="J43" s="91"/>
      <c r="K43" s="91"/>
      <c r="M43" s="88"/>
      <c r="N43" s="77"/>
    </row>
    <row r="44" spans="1:14" ht="15.95" customHeight="1" x14ac:dyDescent="0.2">
      <c r="A44" s="26" t="s">
        <v>68</v>
      </c>
      <c r="B44" s="48">
        <v>-904.55448000000024</v>
      </c>
      <c r="C44" s="27">
        <v>-265.7097</v>
      </c>
      <c r="D44" s="27">
        <v>106.77665000000005</v>
      </c>
      <c r="E44" s="49">
        <v>-1711.2443399999986</v>
      </c>
      <c r="F44" s="61">
        <v>-2774.7318699999987</v>
      </c>
      <c r="G44" s="27">
        <v>-16920.38526000001</v>
      </c>
      <c r="H44" s="27">
        <v>-139.79722999999993</v>
      </c>
      <c r="I44" s="27"/>
      <c r="J44" s="49"/>
      <c r="K44" s="49">
        <v>-17060.18249000001</v>
      </c>
      <c r="M44" s="75"/>
      <c r="N44" s="77"/>
    </row>
    <row r="45" spans="1:14" s="9" customFormat="1" ht="15.95" customHeight="1" x14ac:dyDescent="0.2">
      <c r="A45" s="79" t="s">
        <v>69</v>
      </c>
      <c r="B45" s="52">
        <v>-904.55448000000024</v>
      </c>
      <c r="C45" s="31">
        <v>-265.7097</v>
      </c>
      <c r="D45" s="31">
        <v>106.77665000000005</v>
      </c>
      <c r="E45" s="53">
        <v>-1711.2443399999986</v>
      </c>
      <c r="F45" s="63">
        <v>-2774.7318699999987</v>
      </c>
      <c r="G45" s="31">
        <v>-16920.38526000001</v>
      </c>
      <c r="H45" s="31">
        <v>-139.79722999999993</v>
      </c>
      <c r="I45" s="31"/>
      <c r="J45" s="53"/>
      <c r="K45" s="53">
        <v>-17060.18249000001</v>
      </c>
    </row>
    <row r="46" spans="1:14" s="85" customFormat="1" ht="15.95" customHeight="1" x14ac:dyDescent="0.2">
      <c r="B46" s="91"/>
      <c r="C46" s="91"/>
      <c r="D46" s="91"/>
      <c r="E46" s="91"/>
      <c r="F46" s="91"/>
      <c r="G46" s="91"/>
      <c r="H46" s="91"/>
      <c r="I46" s="91"/>
      <c r="J46" s="91"/>
      <c r="K46" s="91"/>
      <c r="M46" s="88"/>
      <c r="N46" s="77"/>
    </row>
    <row r="47" spans="1:14" ht="15.95" customHeight="1" x14ac:dyDescent="0.2">
      <c r="A47" s="23" t="s">
        <v>70</v>
      </c>
      <c r="B47" s="46">
        <v>67508.937039999946</v>
      </c>
      <c r="C47" s="24">
        <v>65802.215479999999</v>
      </c>
      <c r="D47" s="24">
        <v>59217.231469999984</v>
      </c>
      <c r="E47" s="47">
        <v>52607.395169999916</v>
      </c>
      <c r="F47" s="60">
        <v>245135.77915999986</v>
      </c>
      <c r="G47" s="24">
        <v>86582.094990000041</v>
      </c>
      <c r="H47" s="24">
        <v>65992.830160000056</v>
      </c>
      <c r="I47" s="24"/>
      <c r="J47" s="47"/>
      <c r="K47" s="47">
        <v>152574.92515000008</v>
      </c>
      <c r="M47" s="75"/>
      <c r="N47" s="77"/>
    </row>
    <row r="48" spans="1:14" s="9" customFormat="1" ht="15.95" customHeight="1" x14ac:dyDescent="0.2">
      <c r="A48" s="79" t="s">
        <v>72</v>
      </c>
      <c r="B48" s="52">
        <v>0</v>
      </c>
      <c r="C48" s="31">
        <v>0</v>
      </c>
      <c r="D48" s="31">
        <v>0</v>
      </c>
      <c r="E48" s="53">
        <v>0</v>
      </c>
      <c r="F48" s="63">
        <v>0</v>
      </c>
      <c r="G48" s="31">
        <v>985.54856000000007</v>
      </c>
      <c r="H48" s="31">
        <v>0</v>
      </c>
      <c r="I48" s="31"/>
      <c r="J48" s="53"/>
      <c r="K48" s="53">
        <v>985.54856000000007</v>
      </c>
    </row>
    <row r="49" spans="1:14" s="9" customFormat="1" ht="15.75" customHeight="1" x14ac:dyDescent="0.2">
      <c r="A49" s="79" t="s">
        <v>71</v>
      </c>
      <c r="B49" s="52">
        <v>0</v>
      </c>
      <c r="C49" s="31">
        <v>0</v>
      </c>
      <c r="D49" s="31">
        <v>0</v>
      </c>
      <c r="E49" s="53">
        <v>0</v>
      </c>
      <c r="F49" s="63">
        <v>0</v>
      </c>
      <c r="G49" s="31">
        <v>0</v>
      </c>
      <c r="H49" s="31">
        <v>0</v>
      </c>
      <c r="I49" s="31"/>
      <c r="J49" s="53"/>
      <c r="K49" s="53">
        <v>0</v>
      </c>
    </row>
    <row r="50" spans="1:14" ht="15.95" customHeight="1" thickBot="1" x14ac:dyDescent="0.25">
      <c r="A50" s="35" t="s">
        <v>73</v>
      </c>
      <c r="B50" s="54">
        <v>67508.937039999946</v>
      </c>
      <c r="C50" s="36">
        <v>65802.215479999999</v>
      </c>
      <c r="D50" s="36">
        <v>59217.231469999984</v>
      </c>
      <c r="E50" s="55">
        <v>52607.395169999916</v>
      </c>
      <c r="F50" s="64">
        <v>245135.77915999986</v>
      </c>
      <c r="G50" s="36">
        <v>85596.546430000046</v>
      </c>
      <c r="H50" s="36">
        <v>65992.830160000056</v>
      </c>
      <c r="I50" s="36"/>
      <c r="J50" s="55"/>
      <c r="K50" s="55">
        <v>151589.37659000012</v>
      </c>
      <c r="M50" s="75"/>
      <c r="N50" s="77"/>
    </row>
    <row r="51" spans="1:14" ht="15.75" customHeight="1" x14ac:dyDescent="0.2"/>
    <row r="52" spans="1:14" ht="15.75" customHeight="1" x14ac:dyDescent="0.2"/>
    <row r="53" spans="1:14" ht="15.75" customHeight="1" x14ac:dyDescent="0.2"/>
  </sheetData>
  <mergeCells count="2">
    <mergeCell ref="G2:K2"/>
    <mergeCell ref="B2:F2"/>
  </mergeCells>
  <phoneticPr fontId="4" type="noConversion"/>
  <hyperlinks>
    <hyperlink ref="A2" location="Menu!A1" display="  &lt;&lt; Voltar ao Menu" xr:uid="{92FDEC43-82EE-4EB4-AA24-B3249C0938AE}"/>
  </hyperlink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AB400"/>
  </sheetPr>
  <dimension ref="A1:N53"/>
  <sheetViews>
    <sheetView showGridLines="0" zoomScale="80" zoomScaleNormal="80" workbookViewId="0">
      <selection activeCell="A2" sqref="A2"/>
    </sheetView>
  </sheetViews>
  <sheetFormatPr defaultRowHeight="12.75" x14ac:dyDescent="0.2"/>
  <cols>
    <col min="1" max="1" width="47.28515625" style="1" customWidth="1"/>
    <col min="2" max="6" width="10.7109375" style="1" customWidth="1"/>
    <col min="7" max="7" width="10.7109375" style="116" customWidth="1"/>
    <col min="8" max="11" width="10.7109375" style="1" customWidth="1"/>
    <col min="12" max="12" width="3.140625" style="1" customWidth="1"/>
    <col min="13" max="13" width="11" style="1" bestFit="1" customWidth="1"/>
    <col min="14" max="16384" width="9.140625" style="1"/>
  </cols>
  <sheetData>
    <row r="1" spans="1:14" s="10" customFormat="1" ht="30" customHeight="1" x14ac:dyDescent="0.25">
      <c r="A1" s="12" t="s">
        <v>26</v>
      </c>
      <c r="B1" s="101"/>
      <c r="C1" s="101"/>
      <c r="D1" s="101"/>
      <c r="E1" s="101"/>
      <c r="F1" s="101"/>
      <c r="G1" s="113"/>
      <c r="H1" s="101"/>
      <c r="I1" s="101"/>
      <c r="J1" s="101"/>
      <c r="K1" s="101"/>
    </row>
    <row r="2" spans="1:14" s="11" customFormat="1" ht="15.95" customHeight="1" thickBot="1" x14ac:dyDescent="0.3">
      <c r="A2" s="97" t="s">
        <v>112</v>
      </c>
      <c r="B2" s="144">
        <v>2019</v>
      </c>
      <c r="C2" s="145"/>
      <c r="D2" s="145"/>
      <c r="E2" s="145"/>
      <c r="F2" s="146"/>
      <c r="G2" s="144">
        <v>2020</v>
      </c>
      <c r="H2" s="145"/>
      <c r="I2" s="145"/>
      <c r="J2" s="145"/>
      <c r="K2" s="146"/>
    </row>
    <row r="3" spans="1:14" ht="15.95" customHeight="1" thickBot="1" x14ac:dyDescent="0.25">
      <c r="B3" s="32" t="s">
        <v>56</v>
      </c>
      <c r="C3" s="33" t="s">
        <v>57</v>
      </c>
      <c r="D3" s="33" t="s">
        <v>58</v>
      </c>
      <c r="E3" s="33" t="s">
        <v>59</v>
      </c>
      <c r="F3" s="34">
        <v>2019</v>
      </c>
      <c r="G3" s="32" t="s">
        <v>64</v>
      </c>
      <c r="H3" s="33" t="s">
        <v>65</v>
      </c>
      <c r="I3" s="33" t="s">
        <v>66</v>
      </c>
      <c r="J3" s="33" t="s">
        <v>67</v>
      </c>
      <c r="K3" s="34">
        <v>2020</v>
      </c>
    </row>
    <row r="4" spans="1:14" ht="15.95" customHeight="1" x14ac:dyDescent="0.2">
      <c r="A4" s="13" t="s">
        <v>0</v>
      </c>
      <c r="B4" s="38">
        <v>146316.24837000004</v>
      </c>
      <c r="C4" s="37">
        <v>133373.21248000005</v>
      </c>
      <c r="D4" s="37">
        <v>131876.18964999999</v>
      </c>
      <c r="E4" s="39">
        <v>173234.58596000005</v>
      </c>
      <c r="F4" s="56">
        <v>584800.23646000016</v>
      </c>
      <c r="G4" s="37">
        <v>189214.69025000004</v>
      </c>
      <c r="H4" s="37">
        <v>130557.06950999997</v>
      </c>
      <c r="I4" s="37"/>
      <c r="J4" s="39"/>
      <c r="K4" s="56">
        <v>319771.75976000004</v>
      </c>
      <c r="M4" s="75"/>
      <c r="N4" s="77"/>
    </row>
    <row r="5" spans="1:14" ht="15.95" customHeight="1" x14ac:dyDescent="0.2">
      <c r="A5" s="14" t="s">
        <v>1</v>
      </c>
      <c r="B5" s="40">
        <v>126794.21367000004</v>
      </c>
      <c r="C5" s="15">
        <v>126794.26793000006</v>
      </c>
      <c r="D5" s="15">
        <v>127426.78197999999</v>
      </c>
      <c r="E5" s="41">
        <v>135146.26427000004</v>
      </c>
      <c r="F5" s="57">
        <v>516161.52785000013</v>
      </c>
      <c r="G5" s="15">
        <v>130008.43948</v>
      </c>
      <c r="H5" s="15">
        <v>130008.43953999999</v>
      </c>
      <c r="I5" s="15"/>
      <c r="J5" s="41"/>
      <c r="K5" s="57">
        <v>260016.87901999999</v>
      </c>
      <c r="M5" s="75"/>
      <c r="N5" s="77"/>
    </row>
    <row r="6" spans="1:14" ht="15.95" customHeight="1" x14ac:dyDescent="0.2">
      <c r="A6" s="16" t="s">
        <v>2</v>
      </c>
      <c r="B6" s="42">
        <v>19522.0347</v>
      </c>
      <c r="C6" s="17">
        <v>6578.9445499999947</v>
      </c>
      <c r="D6" s="17">
        <v>4449.4076700000005</v>
      </c>
      <c r="E6" s="43">
        <v>38088.321689999997</v>
      </c>
      <c r="F6" s="58">
        <v>68638.708610000001</v>
      </c>
      <c r="G6" s="17">
        <v>59206.250770000035</v>
      </c>
      <c r="H6" s="17">
        <v>548.62996999998836</v>
      </c>
      <c r="I6" s="17"/>
      <c r="J6" s="43"/>
      <c r="K6" s="58">
        <v>59754.880740000022</v>
      </c>
      <c r="M6" s="75"/>
      <c r="N6" s="77"/>
    </row>
    <row r="7" spans="1:14" ht="15.95" customHeight="1" x14ac:dyDescent="0.2">
      <c r="A7" s="18" t="s">
        <v>62</v>
      </c>
      <c r="B7" s="44">
        <v>18626.625610000003</v>
      </c>
      <c r="C7" s="20">
        <v>6228.2582599999951</v>
      </c>
      <c r="D7" s="20">
        <v>4.312080000000428</v>
      </c>
      <c r="E7" s="45">
        <v>28286.426569999992</v>
      </c>
      <c r="F7" s="59">
        <v>53145.62251999999</v>
      </c>
      <c r="G7" s="20">
        <v>48257.804570000037</v>
      </c>
      <c r="H7" s="20">
        <v>2.3030000000099315E-2</v>
      </c>
      <c r="I7" s="20"/>
      <c r="J7" s="45"/>
      <c r="K7" s="59">
        <v>48257.827600000033</v>
      </c>
      <c r="M7" s="75"/>
      <c r="N7" s="77"/>
    </row>
    <row r="8" spans="1:14" ht="15.95" customHeight="1" x14ac:dyDescent="0.2">
      <c r="A8" s="18" t="s">
        <v>31</v>
      </c>
      <c r="B8" s="44">
        <v>895.40909000000011</v>
      </c>
      <c r="C8" s="20">
        <v>350.68629000000004</v>
      </c>
      <c r="D8" s="20">
        <v>4445.0955899999999</v>
      </c>
      <c r="E8" s="45">
        <v>9801.8951200000029</v>
      </c>
      <c r="F8" s="59">
        <v>15493.086090000003</v>
      </c>
      <c r="G8" s="20">
        <v>10948.446200000004</v>
      </c>
      <c r="H8" s="20">
        <v>548.60693999998819</v>
      </c>
      <c r="I8" s="20"/>
      <c r="J8" s="45"/>
      <c r="K8" s="59">
        <v>11497.053139999993</v>
      </c>
      <c r="M8" s="75"/>
      <c r="N8" s="77"/>
    </row>
    <row r="9" spans="1:14" ht="15.95" customHeight="1" x14ac:dyDescent="0.2">
      <c r="A9" s="21" t="s">
        <v>34</v>
      </c>
      <c r="B9" s="44">
        <v>0</v>
      </c>
      <c r="C9" s="20">
        <v>0</v>
      </c>
      <c r="D9" s="20">
        <v>0</v>
      </c>
      <c r="E9" s="45">
        <v>0</v>
      </c>
      <c r="F9" s="59">
        <v>0</v>
      </c>
      <c r="G9" s="20">
        <v>0</v>
      </c>
      <c r="H9" s="20">
        <v>0</v>
      </c>
      <c r="I9" s="20"/>
      <c r="J9" s="45"/>
      <c r="K9" s="59">
        <v>0</v>
      </c>
      <c r="M9" s="75"/>
      <c r="N9" s="77"/>
    </row>
    <row r="10" spans="1:14" ht="15.95" customHeight="1" x14ac:dyDescent="0.2">
      <c r="A10" s="21" t="s">
        <v>33</v>
      </c>
      <c r="B10" s="44">
        <v>0</v>
      </c>
      <c r="C10" s="20">
        <v>0</v>
      </c>
      <c r="D10" s="20">
        <v>0</v>
      </c>
      <c r="E10" s="45">
        <v>0</v>
      </c>
      <c r="F10" s="59">
        <v>0</v>
      </c>
      <c r="G10" s="20">
        <v>0</v>
      </c>
      <c r="H10" s="20">
        <v>0</v>
      </c>
      <c r="I10" s="20"/>
      <c r="J10" s="45"/>
      <c r="K10" s="59">
        <v>0</v>
      </c>
      <c r="M10" s="75"/>
      <c r="N10" s="77"/>
    </row>
    <row r="11" spans="1:14" ht="15.95" customHeight="1" x14ac:dyDescent="0.2">
      <c r="A11" s="21" t="s">
        <v>37</v>
      </c>
      <c r="B11" s="44">
        <v>895.40909000000011</v>
      </c>
      <c r="C11" s="20">
        <v>350.68629000000004</v>
      </c>
      <c r="D11" s="20">
        <v>4445.0955899999999</v>
      </c>
      <c r="E11" s="45">
        <v>9801.8951200000029</v>
      </c>
      <c r="F11" s="59">
        <v>15493.086090000003</v>
      </c>
      <c r="G11" s="20">
        <v>10948.446200000004</v>
      </c>
      <c r="H11" s="20">
        <v>548.60693999998819</v>
      </c>
      <c r="I11" s="20"/>
      <c r="J11" s="45"/>
      <c r="K11" s="59">
        <v>11497.053139999993</v>
      </c>
      <c r="M11" s="75"/>
      <c r="N11" s="77"/>
    </row>
    <row r="12" spans="1:14" ht="15.95" customHeight="1" x14ac:dyDescent="0.2">
      <c r="A12" s="18" t="s">
        <v>38</v>
      </c>
      <c r="B12" s="44">
        <v>0</v>
      </c>
      <c r="C12" s="20">
        <v>0</v>
      </c>
      <c r="D12" s="20">
        <v>0</v>
      </c>
      <c r="E12" s="45">
        <v>0</v>
      </c>
      <c r="F12" s="59">
        <v>0</v>
      </c>
      <c r="G12" s="20">
        <v>0</v>
      </c>
      <c r="H12" s="20">
        <v>0</v>
      </c>
      <c r="I12" s="20"/>
      <c r="J12" s="45"/>
      <c r="K12" s="59">
        <v>0</v>
      </c>
      <c r="M12" s="75"/>
      <c r="N12" s="77"/>
    </row>
    <row r="13" spans="1:14" ht="15.95" customHeight="1" x14ac:dyDescent="0.2">
      <c r="A13" s="16" t="s">
        <v>4</v>
      </c>
      <c r="B13" s="42">
        <v>-15661.883780000004</v>
      </c>
      <c r="C13" s="17">
        <v>-13698.665690000009</v>
      </c>
      <c r="D13" s="17">
        <v>-13963.161159999996</v>
      </c>
      <c r="E13" s="43">
        <v>-19523.05846</v>
      </c>
      <c r="F13" s="58">
        <v>-62846.769090000009</v>
      </c>
      <c r="G13" s="17">
        <v>-20434.530790000037</v>
      </c>
      <c r="H13" s="17">
        <v>-13515.392499999998</v>
      </c>
      <c r="I13" s="17"/>
      <c r="J13" s="43"/>
      <c r="K13" s="58">
        <v>-33949.923290000035</v>
      </c>
      <c r="M13" s="75"/>
      <c r="N13" s="77"/>
    </row>
    <row r="14" spans="1:14" s="9" customFormat="1" ht="15.95" customHeight="1" x14ac:dyDescent="0.2">
      <c r="A14" s="19" t="s">
        <v>61</v>
      </c>
      <c r="B14" s="44">
        <v>0</v>
      </c>
      <c r="C14" s="20">
        <v>17.29335</v>
      </c>
      <c r="D14" s="20">
        <v>0</v>
      </c>
      <c r="E14" s="45">
        <v>0</v>
      </c>
      <c r="F14" s="59">
        <v>17.29335</v>
      </c>
      <c r="G14" s="20">
        <v>0</v>
      </c>
      <c r="H14" s="20">
        <v>0</v>
      </c>
      <c r="I14" s="20"/>
      <c r="J14" s="45"/>
      <c r="K14" s="59">
        <v>0</v>
      </c>
      <c r="M14" s="76"/>
      <c r="N14" s="77"/>
    </row>
    <row r="15" spans="1:14" ht="15.95" customHeight="1" x14ac:dyDescent="0.2">
      <c r="A15" s="23" t="s">
        <v>5</v>
      </c>
      <c r="B15" s="46">
        <v>130654.36459000004</v>
      </c>
      <c r="C15" s="24">
        <v>119674.54679000004</v>
      </c>
      <c r="D15" s="24">
        <v>117913.02849</v>
      </c>
      <c r="E15" s="47">
        <v>153711.52750000005</v>
      </c>
      <c r="F15" s="60">
        <v>521953.46737000009</v>
      </c>
      <c r="G15" s="24">
        <v>168780.15946</v>
      </c>
      <c r="H15" s="24">
        <v>117041.67700999998</v>
      </c>
      <c r="I15" s="24"/>
      <c r="J15" s="47"/>
      <c r="K15" s="60">
        <v>285821.83646999998</v>
      </c>
      <c r="M15" s="75"/>
      <c r="N15" s="77"/>
    </row>
    <row r="16" spans="1:14" ht="15.95" customHeight="1" x14ac:dyDescent="0.2">
      <c r="A16" s="26" t="s">
        <v>22</v>
      </c>
      <c r="B16" s="48">
        <v>-33412.451180000011</v>
      </c>
      <c r="C16" s="27">
        <v>-47219.985950000031</v>
      </c>
      <c r="D16" s="27">
        <v>-84281.192780000012</v>
      </c>
      <c r="E16" s="49">
        <v>-103955.31797999998</v>
      </c>
      <c r="F16" s="61">
        <v>-268868.94789000001</v>
      </c>
      <c r="G16" s="27">
        <v>-65269.277460000005</v>
      </c>
      <c r="H16" s="27">
        <v>-50258.125769999991</v>
      </c>
      <c r="I16" s="27"/>
      <c r="J16" s="49"/>
      <c r="K16" s="61">
        <v>-115527.40323</v>
      </c>
      <c r="M16" s="75"/>
      <c r="N16" s="77"/>
    </row>
    <row r="17" spans="1:14" ht="15.95" customHeight="1" x14ac:dyDescent="0.2">
      <c r="A17" s="28" t="s">
        <v>23</v>
      </c>
      <c r="B17" s="50">
        <v>-15186.979039999989</v>
      </c>
      <c r="C17" s="29">
        <v>-29382.084840000007</v>
      </c>
      <c r="D17" s="29">
        <v>-65872.341440000018</v>
      </c>
      <c r="E17" s="51">
        <v>-81697.669949999981</v>
      </c>
      <c r="F17" s="62">
        <v>-192139.07527</v>
      </c>
      <c r="G17" s="29">
        <v>-44840.606350000002</v>
      </c>
      <c r="H17" s="29">
        <v>-30493.997619999987</v>
      </c>
      <c r="I17" s="29"/>
      <c r="J17" s="51"/>
      <c r="K17" s="62">
        <v>-75334.603969999996</v>
      </c>
      <c r="M17" s="75"/>
      <c r="N17" s="77"/>
    </row>
    <row r="18" spans="1:14" ht="15.95" customHeight="1" x14ac:dyDescent="0.2">
      <c r="A18" s="30" t="s">
        <v>6</v>
      </c>
      <c r="B18" s="52">
        <v>-13162.603449999981</v>
      </c>
      <c r="C18" s="31">
        <v>-19747.389250000004</v>
      </c>
      <c r="D18" s="31">
        <v>-57336.523870000005</v>
      </c>
      <c r="E18" s="53">
        <v>-65598.858279999986</v>
      </c>
      <c r="F18" s="63">
        <v>-155845.37484999996</v>
      </c>
      <c r="G18" s="31">
        <v>-40971.105089999997</v>
      </c>
      <c r="H18" s="31">
        <v>-19967.359209999999</v>
      </c>
      <c r="I18" s="31"/>
      <c r="J18" s="53"/>
      <c r="K18" s="63">
        <v>-60938.464299999992</v>
      </c>
      <c r="M18" s="75"/>
      <c r="N18" s="77"/>
    </row>
    <row r="19" spans="1:14" ht="15.95" customHeight="1" x14ac:dyDescent="0.2">
      <c r="A19" s="30" t="s">
        <v>32</v>
      </c>
      <c r="B19" s="52">
        <v>-1280.1952799999999</v>
      </c>
      <c r="C19" s="31">
        <v>-1851.8062400000001</v>
      </c>
      <c r="D19" s="31">
        <v>-4301.3209399999996</v>
      </c>
      <c r="E19" s="53">
        <v>-4588.4811599999994</v>
      </c>
      <c r="F19" s="63">
        <v>-12021.803619999999</v>
      </c>
      <c r="G19" s="31">
        <v>-2941.8580700000002</v>
      </c>
      <c r="H19" s="31">
        <v>-1631.6319799999999</v>
      </c>
      <c r="I19" s="31"/>
      <c r="J19" s="53"/>
      <c r="K19" s="63">
        <v>-4573.4900500000003</v>
      </c>
      <c r="M19" s="75"/>
      <c r="N19" s="77"/>
    </row>
    <row r="20" spans="1:14" ht="15.95" customHeight="1" x14ac:dyDescent="0.2">
      <c r="A20" s="30" t="s">
        <v>29</v>
      </c>
      <c r="B20" s="52">
        <v>0</v>
      </c>
      <c r="C20" s="31">
        <v>0</v>
      </c>
      <c r="D20" s="31">
        <v>0</v>
      </c>
      <c r="E20" s="53">
        <v>-2901.40337</v>
      </c>
      <c r="F20" s="63">
        <v>-2901.40337</v>
      </c>
      <c r="G20" s="31">
        <v>0</v>
      </c>
      <c r="H20" s="31">
        <v>-8258.6451300000008</v>
      </c>
      <c r="I20" s="31"/>
      <c r="J20" s="53"/>
      <c r="K20" s="63">
        <v>-8258.6451300000008</v>
      </c>
      <c r="M20" s="75"/>
      <c r="N20" s="77"/>
    </row>
    <row r="21" spans="1:14" ht="15.95" customHeight="1" x14ac:dyDescent="0.2">
      <c r="A21" s="30" t="s">
        <v>7</v>
      </c>
      <c r="B21" s="52">
        <v>-744.18031000000951</v>
      </c>
      <c r="C21" s="31">
        <v>-7782.8893500000013</v>
      </c>
      <c r="D21" s="31">
        <v>-4234.4966300000124</v>
      </c>
      <c r="E21" s="53">
        <v>-8608.9271399999925</v>
      </c>
      <c r="F21" s="63">
        <v>-21370.493430000017</v>
      </c>
      <c r="G21" s="31">
        <v>-927.6431900000041</v>
      </c>
      <c r="H21" s="31">
        <v>-636.36129999999093</v>
      </c>
      <c r="I21" s="31"/>
      <c r="J21" s="53"/>
      <c r="K21" s="63">
        <v>-1564.004489999995</v>
      </c>
      <c r="M21" s="75"/>
      <c r="N21" s="77"/>
    </row>
    <row r="22" spans="1:14" ht="15.95" customHeight="1" x14ac:dyDescent="0.2">
      <c r="A22" s="18" t="s">
        <v>8</v>
      </c>
      <c r="B22" s="52">
        <v>0</v>
      </c>
      <c r="C22" s="31">
        <v>0</v>
      </c>
      <c r="D22" s="31">
        <v>0</v>
      </c>
      <c r="E22" s="53">
        <v>0</v>
      </c>
      <c r="F22" s="63">
        <v>0</v>
      </c>
      <c r="G22" s="31">
        <v>0</v>
      </c>
      <c r="H22" s="31">
        <v>0</v>
      </c>
      <c r="I22" s="31"/>
      <c r="J22" s="53"/>
      <c r="K22" s="63">
        <v>0</v>
      </c>
      <c r="M22" s="75"/>
      <c r="N22" s="77"/>
    </row>
    <row r="23" spans="1:14" ht="15.95" customHeight="1" x14ac:dyDescent="0.2">
      <c r="A23" s="18" t="s">
        <v>9</v>
      </c>
      <c r="B23" s="52">
        <v>0</v>
      </c>
      <c r="C23" s="31">
        <v>0</v>
      </c>
      <c r="D23" s="31">
        <v>0</v>
      </c>
      <c r="E23" s="53">
        <v>0</v>
      </c>
      <c r="F23" s="63">
        <v>0</v>
      </c>
      <c r="G23" s="31">
        <v>0</v>
      </c>
      <c r="H23" s="31">
        <v>0</v>
      </c>
      <c r="I23" s="31"/>
      <c r="J23" s="53"/>
      <c r="K23" s="63">
        <v>0</v>
      </c>
      <c r="M23" s="75"/>
      <c r="N23" s="77"/>
    </row>
    <row r="24" spans="1:14" ht="15.95" customHeight="1" x14ac:dyDescent="0.2">
      <c r="A24" s="18" t="s">
        <v>10</v>
      </c>
      <c r="B24" s="52">
        <v>0</v>
      </c>
      <c r="C24" s="31">
        <v>0</v>
      </c>
      <c r="D24" s="31">
        <v>0</v>
      </c>
      <c r="E24" s="53">
        <v>0</v>
      </c>
      <c r="F24" s="63">
        <v>0</v>
      </c>
      <c r="G24" s="31">
        <v>0</v>
      </c>
      <c r="H24" s="31">
        <v>0</v>
      </c>
      <c r="I24" s="31"/>
      <c r="J24" s="53"/>
      <c r="K24" s="63">
        <v>0</v>
      </c>
      <c r="M24" s="75"/>
      <c r="N24" s="77"/>
    </row>
    <row r="25" spans="1:14" ht="15.95" customHeight="1" x14ac:dyDescent="0.2">
      <c r="A25" s="18" t="s">
        <v>11</v>
      </c>
      <c r="B25" s="52">
        <v>-343.28249000000005</v>
      </c>
      <c r="C25" s="31">
        <v>-1536.2524100000001</v>
      </c>
      <c r="D25" s="31">
        <v>-1269.8874700000001</v>
      </c>
      <c r="E25" s="53">
        <v>-930.45485000000008</v>
      </c>
      <c r="F25" s="63">
        <v>-4079.8772200000003</v>
      </c>
      <c r="G25" s="31">
        <v>-621.23030000000006</v>
      </c>
      <c r="H25" s="31">
        <v>-217.49597</v>
      </c>
      <c r="I25" s="31"/>
      <c r="J25" s="53"/>
      <c r="K25" s="63">
        <v>-838.72627000000011</v>
      </c>
      <c r="M25" s="75"/>
      <c r="N25" s="77"/>
    </row>
    <row r="26" spans="1:14" ht="15.95" customHeight="1" x14ac:dyDescent="0.2">
      <c r="A26" s="18" t="s">
        <v>12</v>
      </c>
      <c r="B26" s="52">
        <v>-226.29772000000938</v>
      </c>
      <c r="C26" s="31">
        <v>-174.02983999999998</v>
      </c>
      <c r="D26" s="31">
        <v>-597.28313000000924</v>
      </c>
      <c r="E26" s="53">
        <v>-573.25299999998924</v>
      </c>
      <c r="F26" s="63">
        <v>-1570.8636900000079</v>
      </c>
      <c r="G26" s="31">
        <v>-363.41249000001301</v>
      </c>
      <c r="H26" s="31">
        <v>-305.95441999999093</v>
      </c>
      <c r="I26" s="31"/>
      <c r="J26" s="53"/>
      <c r="K26" s="63">
        <v>-669.36691000000394</v>
      </c>
      <c r="M26" s="75"/>
      <c r="N26" s="77"/>
    </row>
    <row r="27" spans="1:14" ht="15.95" customHeight="1" x14ac:dyDescent="0.2">
      <c r="A27" s="18" t="s">
        <v>13</v>
      </c>
      <c r="B27" s="52">
        <v>0</v>
      </c>
      <c r="C27" s="31">
        <v>0</v>
      </c>
      <c r="D27" s="31">
        <v>0</v>
      </c>
      <c r="E27" s="53">
        <v>0</v>
      </c>
      <c r="F27" s="63">
        <v>0</v>
      </c>
      <c r="G27" s="31">
        <v>0</v>
      </c>
      <c r="H27" s="31">
        <v>0</v>
      </c>
      <c r="I27" s="31"/>
      <c r="J27" s="53"/>
      <c r="K27" s="63">
        <v>0</v>
      </c>
      <c r="M27" s="75"/>
      <c r="N27" s="77"/>
    </row>
    <row r="28" spans="1:14" ht="15.95" customHeight="1" x14ac:dyDescent="0.2">
      <c r="A28" s="18" t="s">
        <v>35</v>
      </c>
      <c r="B28" s="52">
        <v>-174.60010000000017</v>
      </c>
      <c r="C28" s="31">
        <v>-6072.6071000000002</v>
      </c>
      <c r="D28" s="31">
        <v>-2367.3260300000024</v>
      </c>
      <c r="E28" s="53">
        <v>-7105.2192900000018</v>
      </c>
      <c r="F28" s="63">
        <v>-15719.752520000005</v>
      </c>
      <c r="G28" s="31">
        <v>56.999600000009153</v>
      </c>
      <c r="H28" s="31">
        <v>-112.91091000000003</v>
      </c>
      <c r="I28" s="31"/>
      <c r="J28" s="53"/>
      <c r="K28" s="63">
        <v>-55.911309999990877</v>
      </c>
      <c r="M28" s="75"/>
      <c r="N28" s="77"/>
    </row>
    <row r="29" spans="1:14" ht="15.95" customHeight="1" x14ac:dyDescent="0.2">
      <c r="A29" s="18" t="s">
        <v>33</v>
      </c>
      <c r="B29" s="52">
        <v>0</v>
      </c>
      <c r="C29" s="31">
        <v>0</v>
      </c>
      <c r="D29" s="31">
        <v>0</v>
      </c>
      <c r="E29" s="53">
        <v>0</v>
      </c>
      <c r="F29" s="63">
        <v>0</v>
      </c>
      <c r="G29" s="31">
        <v>0</v>
      </c>
      <c r="H29" s="31">
        <v>0</v>
      </c>
      <c r="I29" s="31"/>
      <c r="J29" s="53"/>
      <c r="K29" s="63">
        <v>0</v>
      </c>
      <c r="M29" s="75"/>
      <c r="N29" s="77"/>
    </row>
    <row r="30" spans="1:14" ht="15.95" customHeight="1" x14ac:dyDescent="0.2">
      <c r="A30" s="18" t="s">
        <v>36</v>
      </c>
      <c r="B30" s="52">
        <v>0</v>
      </c>
      <c r="C30" s="31">
        <v>0</v>
      </c>
      <c r="D30" s="31">
        <v>0</v>
      </c>
      <c r="E30" s="53">
        <v>0</v>
      </c>
      <c r="F30" s="63">
        <v>0</v>
      </c>
      <c r="G30" s="31">
        <v>0</v>
      </c>
      <c r="H30" s="31">
        <v>0</v>
      </c>
      <c r="I30" s="31"/>
      <c r="J30" s="53"/>
      <c r="K30" s="63">
        <v>0</v>
      </c>
      <c r="M30" s="75"/>
      <c r="N30" s="77"/>
    </row>
    <row r="31" spans="1:14" ht="15.95" customHeight="1" x14ac:dyDescent="0.2">
      <c r="A31" s="30" t="s">
        <v>18</v>
      </c>
      <c r="B31" s="52">
        <v>0</v>
      </c>
      <c r="C31" s="31">
        <v>0</v>
      </c>
      <c r="D31" s="31">
        <v>0</v>
      </c>
      <c r="E31" s="53">
        <v>0</v>
      </c>
      <c r="F31" s="63">
        <v>0</v>
      </c>
      <c r="G31" s="31">
        <v>0</v>
      </c>
      <c r="H31" s="31">
        <v>0</v>
      </c>
      <c r="I31" s="31"/>
      <c r="J31" s="53"/>
      <c r="K31" s="63">
        <v>0</v>
      </c>
      <c r="M31" s="75"/>
      <c r="N31" s="77"/>
    </row>
    <row r="32" spans="1:14" ht="15.95" customHeight="1" x14ac:dyDescent="0.2">
      <c r="A32" s="30" t="s">
        <v>14</v>
      </c>
      <c r="B32" s="52">
        <v>0</v>
      </c>
      <c r="C32" s="31">
        <v>0</v>
      </c>
      <c r="D32" s="31">
        <v>0</v>
      </c>
      <c r="E32" s="53">
        <v>0</v>
      </c>
      <c r="F32" s="63">
        <v>0</v>
      </c>
      <c r="G32" s="31">
        <v>0</v>
      </c>
      <c r="H32" s="31">
        <v>0</v>
      </c>
      <c r="I32" s="31"/>
      <c r="J32" s="53"/>
      <c r="K32" s="63">
        <v>0</v>
      </c>
      <c r="M32" s="75"/>
      <c r="N32" s="77"/>
    </row>
    <row r="33" spans="1:14" ht="15.95" customHeight="1" x14ac:dyDescent="0.2">
      <c r="A33" s="28" t="s">
        <v>24</v>
      </c>
      <c r="B33" s="50">
        <v>-18225.472140000024</v>
      </c>
      <c r="C33" s="29">
        <v>-17837.901110000024</v>
      </c>
      <c r="D33" s="29">
        <v>-18408.851339999997</v>
      </c>
      <c r="E33" s="51">
        <v>-22257.64803</v>
      </c>
      <c r="F33" s="62">
        <v>-76729.872620000038</v>
      </c>
      <c r="G33" s="29">
        <v>-20428.671110000003</v>
      </c>
      <c r="H33" s="29">
        <v>-19764.128150000004</v>
      </c>
      <c r="I33" s="29"/>
      <c r="J33" s="51"/>
      <c r="K33" s="62">
        <v>-40192.799260000007</v>
      </c>
      <c r="M33" s="75"/>
      <c r="N33" s="77"/>
    </row>
    <row r="34" spans="1:14" ht="15.95" customHeight="1" x14ac:dyDescent="0.2">
      <c r="A34" s="30" t="s">
        <v>15</v>
      </c>
      <c r="B34" s="52">
        <v>-8288.7533199999925</v>
      </c>
      <c r="C34" s="31">
        <v>-6699.2899900000029</v>
      </c>
      <c r="D34" s="31">
        <v>-7432.8535500000007</v>
      </c>
      <c r="E34" s="53">
        <v>-7124.3140900000017</v>
      </c>
      <c r="F34" s="63">
        <v>-29545.210950000001</v>
      </c>
      <c r="G34" s="31">
        <v>-7389.8292700000002</v>
      </c>
      <c r="H34" s="31">
        <v>-7292.2602799999986</v>
      </c>
      <c r="I34" s="31"/>
      <c r="J34" s="53"/>
      <c r="K34" s="63">
        <v>-14682.089549999999</v>
      </c>
      <c r="M34" s="75"/>
      <c r="N34" s="77"/>
    </row>
    <row r="35" spans="1:14" ht="15.95" customHeight="1" x14ac:dyDescent="0.2">
      <c r="A35" s="18" t="s">
        <v>39</v>
      </c>
      <c r="B35" s="52">
        <v>-7702.1311199999927</v>
      </c>
      <c r="C35" s="31">
        <v>-6056.5845600000039</v>
      </c>
      <c r="D35" s="31">
        <v>-6838.4618200000004</v>
      </c>
      <c r="E35" s="53">
        <v>-6434.3511500000004</v>
      </c>
      <c r="F35" s="63">
        <v>-27031.52865</v>
      </c>
      <c r="G35" s="31">
        <v>-6689.4773000000005</v>
      </c>
      <c r="H35" s="31">
        <v>-6588.1346999999996</v>
      </c>
      <c r="I35" s="31"/>
      <c r="J35" s="53"/>
      <c r="K35" s="63">
        <v>-13277.612000000001</v>
      </c>
      <c r="M35" s="75"/>
      <c r="N35" s="77"/>
    </row>
    <row r="36" spans="1:14" ht="15.95" customHeight="1" x14ac:dyDescent="0.2">
      <c r="A36" s="18" t="s">
        <v>16</v>
      </c>
      <c r="B36" s="52">
        <v>-586.62220000000002</v>
      </c>
      <c r="C36" s="31">
        <v>-642.70542999999975</v>
      </c>
      <c r="D36" s="31">
        <v>-594.3917299999996</v>
      </c>
      <c r="E36" s="53">
        <v>-689.96293999999989</v>
      </c>
      <c r="F36" s="63">
        <v>-2513.6822999999995</v>
      </c>
      <c r="G36" s="31">
        <v>-700.35196999999994</v>
      </c>
      <c r="H36" s="31">
        <v>-704.12558000000001</v>
      </c>
      <c r="I36" s="31"/>
      <c r="J36" s="53"/>
      <c r="K36" s="63">
        <v>-1404.4775500000001</v>
      </c>
      <c r="M36" s="75"/>
      <c r="N36" s="77"/>
    </row>
    <row r="37" spans="1:14" ht="15.95" customHeight="1" x14ac:dyDescent="0.2">
      <c r="A37" s="30" t="s">
        <v>17</v>
      </c>
      <c r="B37" s="52">
        <v>-10194.14900000003</v>
      </c>
      <c r="C37" s="31">
        <v>-11135.54025000002</v>
      </c>
      <c r="D37" s="31">
        <v>-10977.956509999998</v>
      </c>
      <c r="E37" s="53">
        <v>-15133.333939999999</v>
      </c>
      <c r="F37" s="63">
        <v>-47440.979700000047</v>
      </c>
      <c r="G37" s="31">
        <v>-13038.841840000001</v>
      </c>
      <c r="H37" s="31">
        <v>-12471.867870000005</v>
      </c>
      <c r="I37" s="31"/>
      <c r="J37" s="53"/>
      <c r="K37" s="63">
        <v>-25510.709710000006</v>
      </c>
      <c r="M37" s="75"/>
      <c r="N37" s="77"/>
    </row>
    <row r="38" spans="1:14" ht="15.95" customHeight="1" x14ac:dyDescent="0.2">
      <c r="A38" s="18" t="s">
        <v>20</v>
      </c>
      <c r="B38" s="52">
        <v>-4929.2343500000006</v>
      </c>
      <c r="C38" s="31">
        <v>-5227.877840000001</v>
      </c>
      <c r="D38" s="31">
        <v>-5857.7470999999978</v>
      </c>
      <c r="E38" s="53">
        <v>-7875.5851700000003</v>
      </c>
      <c r="F38" s="63">
        <v>-23890.444459999999</v>
      </c>
      <c r="G38" s="31">
        <v>-5954.6735600000011</v>
      </c>
      <c r="H38" s="31">
        <v>-5535.1250199999995</v>
      </c>
      <c r="I38" s="31"/>
      <c r="J38" s="53"/>
      <c r="K38" s="63">
        <v>-11489.798580000001</v>
      </c>
      <c r="M38" s="75"/>
      <c r="N38" s="77"/>
    </row>
    <row r="39" spans="1:14" ht="15.95" customHeight="1" x14ac:dyDescent="0.2">
      <c r="A39" s="18" t="s">
        <v>30</v>
      </c>
      <c r="B39" s="52">
        <v>-5264.9146500000297</v>
      </c>
      <c r="C39" s="31">
        <v>-5907.662410000019</v>
      </c>
      <c r="D39" s="31">
        <v>-5120.2094100000004</v>
      </c>
      <c r="E39" s="53">
        <v>-7257.7487700000001</v>
      </c>
      <c r="F39" s="63">
        <v>-23550.535240000048</v>
      </c>
      <c r="G39" s="31">
        <v>-7084.1682799999999</v>
      </c>
      <c r="H39" s="31">
        <v>-6936.7428500000051</v>
      </c>
      <c r="I39" s="31"/>
      <c r="J39" s="53"/>
      <c r="K39" s="63">
        <v>-14020.911130000004</v>
      </c>
      <c r="M39" s="75"/>
      <c r="N39" s="77"/>
    </row>
    <row r="40" spans="1:14" ht="15.95" customHeight="1" x14ac:dyDescent="0.2">
      <c r="A40" s="30" t="s">
        <v>28</v>
      </c>
      <c r="B40" s="52">
        <v>257.43018000000006</v>
      </c>
      <c r="C40" s="31">
        <v>-3.0708699999999998</v>
      </c>
      <c r="D40" s="31">
        <v>1.9587200000018505</v>
      </c>
      <c r="E40" s="53">
        <v>0</v>
      </c>
      <c r="F40" s="63">
        <v>256.3180300000019</v>
      </c>
      <c r="G40" s="31">
        <v>0</v>
      </c>
      <c r="H40" s="31">
        <v>0</v>
      </c>
      <c r="I40" s="31"/>
      <c r="J40" s="53"/>
      <c r="K40" s="63">
        <v>0</v>
      </c>
      <c r="M40" s="75"/>
      <c r="N40" s="77"/>
    </row>
    <row r="41" spans="1:14" ht="15.95" customHeight="1" x14ac:dyDescent="0.2">
      <c r="A41" s="30" t="s">
        <v>19</v>
      </c>
      <c r="B41" s="52">
        <v>0</v>
      </c>
      <c r="C41" s="31">
        <v>0</v>
      </c>
      <c r="D41" s="31">
        <v>0</v>
      </c>
      <c r="E41" s="53">
        <v>0</v>
      </c>
      <c r="F41" s="63">
        <v>0</v>
      </c>
      <c r="G41" s="31">
        <v>0</v>
      </c>
      <c r="H41" s="31">
        <v>0</v>
      </c>
      <c r="I41" s="31"/>
      <c r="J41" s="53"/>
      <c r="K41" s="63">
        <v>0</v>
      </c>
      <c r="M41" s="75"/>
      <c r="N41" s="77"/>
    </row>
    <row r="42" spans="1:14" ht="15.95" customHeight="1" x14ac:dyDescent="0.2">
      <c r="A42" s="26" t="s">
        <v>21</v>
      </c>
      <c r="B42" s="48">
        <v>-2237.239839999997</v>
      </c>
      <c r="C42" s="27">
        <v>-2712.3316800000257</v>
      </c>
      <c r="D42" s="27">
        <v>-2351.0608800000005</v>
      </c>
      <c r="E42" s="49">
        <v>-3385.2212000000009</v>
      </c>
      <c r="F42" s="61">
        <v>-10685.853600000024</v>
      </c>
      <c r="G42" s="27">
        <v>-3070.3586999999998</v>
      </c>
      <c r="H42" s="27">
        <v>-3444.0786000000026</v>
      </c>
      <c r="I42" s="27"/>
      <c r="J42" s="49"/>
      <c r="K42" s="61">
        <v>-6514.4373000000023</v>
      </c>
      <c r="M42" s="75"/>
      <c r="N42" s="77"/>
    </row>
    <row r="43" spans="1:14" s="85" customFormat="1" ht="15.95" customHeight="1" x14ac:dyDescent="0.2">
      <c r="B43" s="91"/>
      <c r="C43" s="91"/>
      <c r="D43" s="91"/>
      <c r="E43" s="91"/>
      <c r="F43" s="91"/>
      <c r="G43" s="119"/>
      <c r="H43" s="91"/>
      <c r="I43" s="91"/>
      <c r="J43" s="91"/>
      <c r="K43" s="91"/>
      <c r="M43" s="88"/>
      <c r="N43" s="77"/>
    </row>
    <row r="44" spans="1:14" ht="15.95" customHeight="1" x14ac:dyDescent="0.2">
      <c r="A44" s="26" t="s">
        <v>68</v>
      </c>
      <c r="B44" s="48">
        <v>551.64488000000006</v>
      </c>
      <c r="C44" s="27">
        <v>257.15400999999991</v>
      </c>
      <c r="D44" s="27">
        <v>-18.599049999999998</v>
      </c>
      <c r="E44" s="49">
        <v>-4135.6413999999959</v>
      </c>
      <c r="F44" s="61">
        <v>-3345.4415599999957</v>
      </c>
      <c r="G44" s="27">
        <v>36.599470000000935</v>
      </c>
      <c r="H44" s="27">
        <v>-1633.0697100000007</v>
      </c>
      <c r="I44" s="27"/>
      <c r="J44" s="49"/>
      <c r="K44" s="49">
        <v>-1596.4702399999996</v>
      </c>
      <c r="M44" s="75"/>
      <c r="N44" s="77"/>
    </row>
    <row r="45" spans="1:14" s="9" customFormat="1" ht="15.95" customHeight="1" x14ac:dyDescent="0.2">
      <c r="A45" s="79" t="s">
        <v>69</v>
      </c>
      <c r="B45" s="52">
        <v>551.64488000000006</v>
      </c>
      <c r="C45" s="31">
        <v>257.15400999999991</v>
      </c>
      <c r="D45" s="31">
        <v>-18.599049999999998</v>
      </c>
      <c r="E45" s="53">
        <v>-4135.6413999999959</v>
      </c>
      <c r="F45" s="63">
        <v>-3345.4415599999957</v>
      </c>
      <c r="G45" s="31">
        <v>36.599470000000935</v>
      </c>
      <c r="H45" s="31">
        <v>-1633.0697100000007</v>
      </c>
      <c r="I45" s="31"/>
      <c r="J45" s="53"/>
      <c r="K45" s="53">
        <v>-1596.4702399999996</v>
      </c>
    </row>
    <row r="46" spans="1:14" s="85" customFormat="1" ht="15.95" customHeight="1" x14ac:dyDescent="0.2">
      <c r="B46" s="91"/>
      <c r="C46" s="91"/>
      <c r="D46" s="91"/>
      <c r="E46" s="91"/>
      <c r="F46" s="91"/>
      <c r="G46" s="91"/>
      <c r="H46" s="91"/>
      <c r="I46" s="91"/>
      <c r="J46" s="91"/>
      <c r="K46" s="91"/>
      <c r="M46" s="88"/>
      <c r="N46" s="77"/>
    </row>
    <row r="47" spans="1:14" ht="15.95" customHeight="1" x14ac:dyDescent="0.2">
      <c r="A47" s="23" t="s">
        <v>70</v>
      </c>
      <c r="B47" s="46">
        <v>95556.318450000021</v>
      </c>
      <c r="C47" s="24">
        <v>69999.383169999986</v>
      </c>
      <c r="D47" s="24">
        <v>31262.175779999983</v>
      </c>
      <c r="E47" s="47">
        <v>42235.346920000084</v>
      </c>
      <c r="F47" s="60">
        <v>239053.2243200001</v>
      </c>
      <c r="G47" s="24">
        <v>100477.12277</v>
      </c>
      <c r="H47" s="24">
        <v>61706.402929999982</v>
      </c>
      <c r="I47" s="24"/>
      <c r="J47" s="47"/>
      <c r="K47" s="47">
        <v>162183.5257</v>
      </c>
      <c r="M47" s="75"/>
      <c r="N47" s="77"/>
    </row>
    <row r="48" spans="1:14" s="9" customFormat="1" ht="15.95" customHeight="1" x14ac:dyDescent="0.2">
      <c r="A48" s="79" t="s">
        <v>72</v>
      </c>
      <c r="B48" s="52">
        <v>0</v>
      </c>
      <c r="C48" s="31">
        <v>0</v>
      </c>
      <c r="D48" s="31">
        <v>0</v>
      </c>
      <c r="E48" s="53">
        <v>0</v>
      </c>
      <c r="F48" s="63">
        <v>0</v>
      </c>
      <c r="G48" s="31">
        <v>0</v>
      </c>
      <c r="H48" s="31">
        <v>277.00781000000001</v>
      </c>
      <c r="I48" s="31"/>
      <c r="J48" s="53"/>
      <c r="K48" s="53">
        <v>277.00781000000001</v>
      </c>
    </row>
    <row r="49" spans="1:14" s="9" customFormat="1" ht="15.75" customHeight="1" x14ac:dyDescent="0.2">
      <c r="A49" s="79" t="s">
        <v>71</v>
      </c>
      <c r="B49" s="52">
        <v>0</v>
      </c>
      <c r="C49" s="31">
        <v>0</v>
      </c>
      <c r="D49" s="31">
        <v>0</v>
      </c>
      <c r="E49" s="53">
        <v>0</v>
      </c>
      <c r="F49" s="63">
        <v>0</v>
      </c>
      <c r="G49" s="31">
        <v>0</v>
      </c>
      <c r="H49" s="31">
        <v>0</v>
      </c>
      <c r="I49" s="31"/>
      <c r="J49" s="53"/>
      <c r="K49" s="53">
        <v>0</v>
      </c>
    </row>
    <row r="50" spans="1:14" ht="15.95" customHeight="1" thickBot="1" x14ac:dyDescent="0.25">
      <c r="A50" s="35" t="s">
        <v>73</v>
      </c>
      <c r="B50" s="54">
        <v>95556.318450000021</v>
      </c>
      <c r="C50" s="36">
        <v>69999.383169999986</v>
      </c>
      <c r="D50" s="36">
        <v>31262.175779999983</v>
      </c>
      <c r="E50" s="55">
        <v>42235.346920000084</v>
      </c>
      <c r="F50" s="64">
        <v>239053.2243200001</v>
      </c>
      <c r="G50" s="36">
        <v>100477.12277</v>
      </c>
      <c r="H50" s="36">
        <v>61429.395119999979</v>
      </c>
      <c r="I50" s="36"/>
      <c r="J50" s="55"/>
      <c r="K50" s="55">
        <v>161906.51788999999</v>
      </c>
      <c r="M50" s="75"/>
      <c r="N50" s="77"/>
    </row>
    <row r="51" spans="1:14" ht="15.75" customHeight="1" x14ac:dyDescent="0.2"/>
    <row r="52" spans="1:14" ht="15.75" customHeight="1" x14ac:dyDescent="0.2"/>
    <row r="53" spans="1:14" ht="15.75" customHeight="1" x14ac:dyDescent="0.2"/>
  </sheetData>
  <mergeCells count="2">
    <mergeCell ref="G2:K2"/>
    <mergeCell ref="B2:F2"/>
  </mergeCells>
  <phoneticPr fontId="4" type="noConversion"/>
  <hyperlinks>
    <hyperlink ref="A2" location="Menu!A1" display="  &lt;&lt; Voltar ao Menu" xr:uid="{7E4FF33F-5D06-4F10-9B16-BF6400EF9720}"/>
  </hyperlink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AB400"/>
  </sheetPr>
  <dimension ref="A1:N53"/>
  <sheetViews>
    <sheetView showGridLines="0" zoomScale="80" zoomScaleNormal="80" workbookViewId="0">
      <selection activeCell="A2" sqref="A2"/>
    </sheetView>
  </sheetViews>
  <sheetFormatPr defaultRowHeight="12.75" x14ac:dyDescent="0.2"/>
  <cols>
    <col min="1" max="1" width="47.28515625" style="1" customWidth="1"/>
    <col min="2" max="6" width="10.7109375" style="1" customWidth="1"/>
    <col min="7" max="7" width="10.7109375" style="116" customWidth="1"/>
    <col min="8" max="11" width="10.7109375" style="1" customWidth="1"/>
    <col min="12" max="12" width="3.140625" style="1" customWidth="1"/>
    <col min="13" max="13" width="11" style="1" bestFit="1" customWidth="1"/>
    <col min="14" max="16384" width="9.140625" style="1"/>
  </cols>
  <sheetData>
    <row r="1" spans="1:14" s="10" customFormat="1" ht="30" customHeight="1" x14ac:dyDescent="0.25">
      <c r="A1" s="12" t="s">
        <v>27</v>
      </c>
      <c r="B1" s="101"/>
      <c r="C1" s="101"/>
      <c r="D1" s="101"/>
      <c r="E1" s="101"/>
      <c r="F1" s="101"/>
      <c r="G1" s="113"/>
      <c r="H1" s="101"/>
      <c r="I1" s="101"/>
      <c r="J1" s="101"/>
      <c r="K1" s="101"/>
    </row>
    <row r="2" spans="1:14" s="11" customFormat="1" ht="15.95" customHeight="1" thickBot="1" x14ac:dyDescent="0.3">
      <c r="A2" s="97" t="s">
        <v>112</v>
      </c>
      <c r="B2" s="144">
        <v>2019</v>
      </c>
      <c r="C2" s="145"/>
      <c r="D2" s="145"/>
      <c r="E2" s="145"/>
      <c r="F2" s="146"/>
      <c r="G2" s="144">
        <v>2020</v>
      </c>
      <c r="H2" s="145"/>
      <c r="I2" s="145"/>
      <c r="J2" s="145"/>
      <c r="K2" s="146"/>
    </row>
    <row r="3" spans="1:14" ht="15.95" customHeight="1" thickBot="1" x14ac:dyDescent="0.25">
      <c r="B3" s="32" t="s">
        <v>56</v>
      </c>
      <c r="C3" s="33" t="s">
        <v>57</v>
      </c>
      <c r="D3" s="33" t="s">
        <v>58</v>
      </c>
      <c r="E3" s="33" t="s">
        <v>59</v>
      </c>
      <c r="F3" s="34">
        <v>2019</v>
      </c>
      <c r="G3" s="32" t="s">
        <v>64</v>
      </c>
      <c r="H3" s="33" t="s">
        <v>65</v>
      </c>
      <c r="I3" s="33" t="s">
        <v>66</v>
      </c>
      <c r="J3" s="33" t="s">
        <v>67</v>
      </c>
      <c r="K3" s="34">
        <v>2020</v>
      </c>
    </row>
    <row r="4" spans="1:14" ht="15.95" customHeight="1" x14ac:dyDescent="0.2">
      <c r="A4" s="13" t="s">
        <v>0</v>
      </c>
      <c r="B4" s="38">
        <v>33480.796999999999</v>
      </c>
      <c r="C4" s="37">
        <v>33499.589509999998</v>
      </c>
      <c r="D4" s="37">
        <v>53412.647089999999</v>
      </c>
      <c r="E4" s="39">
        <v>145189.00592</v>
      </c>
      <c r="F4" s="56">
        <v>265582.03951999999</v>
      </c>
      <c r="G4" s="37">
        <v>150773.71085999999</v>
      </c>
      <c r="H4" s="37">
        <v>35771.854889999988</v>
      </c>
      <c r="I4" s="37"/>
      <c r="J4" s="39"/>
      <c r="K4" s="56">
        <v>186545.56574999998</v>
      </c>
      <c r="M4" s="75"/>
      <c r="N4" s="77"/>
    </row>
    <row r="5" spans="1:14" ht="15.95" customHeight="1" x14ac:dyDescent="0.2">
      <c r="A5" s="14" t="s">
        <v>1</v>
      </c>
      <c r="B5" s="40">
        <v>33403.312290000002</v>
      </c>
      <c r="C5" s="15">
        <v>33403.304770000002</v>
      </c>
      <c r="D5" s="15">
        <v>33403.304969999997</v>
      </c>
      <c r="E5" s="41">
        <v>33967.820930000002</v>
      </c>
      <c r="F5" s="57">
        <v>134177.74296</v>
      </c>
      <c r="G5" s="15">
        <v>34250.080170000001</v>
      </c>
      <c r="H5" s="15">
        <v>34250.080009999998</v>
      </c>
      <c r="I5" s="15"/>
      <c r="J5" s="41"/>
      <c r="K5" s="57">
        <v>68500.160180000006</v>
      </c>
      <c r="M5" s="75"/>
      <c r="N5" s="77"/>
    </row>
    <row r="6" spans="1:14" ht="15.95" customHeight="1" x14ac:dyDescent="0.2">
      <c r="A6" s="16" t="s">
        <v>2</v>
      </c>
      <c r="B6" s="42">
        <v>77.484709999999964</v>
      </c>
      <c r="C6" s="17">
        <v>96.284739999999999</v>
      </c>
      <c r="D6" s="17">
        <v>20009.342120000001</v>
      </c>
      <c r="E6" s="43">
        <v>111221.18499000001</v>
      </c>
      <c r="F6" s="58">
        <v>131404.29656000002</v>
      </c>
      <c r="G6" s="17">
        <v>116523.63069000002</v>
      </c>
      <c r="H6" s="17">
        <v>1521.7748799999961</v>
      </c>
      <c r="I6" s="17"/>
      <c r="J6" s="43"/>
      <c r="K6" s="58">
        <v>118045.40557000002</v>
      </c>
      <c r="M6" s="75"/>
      <c r="N6" s="77"/>
    </row>
    <row r="7" spans="1:14" ht="15.95" customHeight="1" x14ac:dyDescent="0.2">
      <c r="A7" s="18" t="s">
        <v>62</v>
      </c>
      <c r="B7" s="44">
        <v>57.003989999999995</v>
      </c>
      <c r="C7" s="20">
        <v>0</v>
      </c>
      <c r="D7" s="20">
        <v>17087.595990000002</v>
      </c>
      <c r="E7" s="45">
        <v>64209.553020000007</v>
      </c>
      <c r="F7" s="59">
        <v>81354.153000000006</v>
      </c>
      <c r="G7" s="20">
        <v>18363.687640000004</v>
      </c>
      <c r="H7" s="20">
        <v>0</v>
      </c>
      <c r="I7" s="20"/>
      <c r="J7" s="45"/>
      <c r="K7" s="59">
        <v>18363.687640000004</v>
      </c>
      <c r="M7" s="75"/>
      <c r="N7" s="77"/>
    </row>
    <row r="8" spans="1:14" ht="15.95" customHeight="1" x14ac:dyDescent="0.2">
      <c r="A8" s="18" t="s">
        <v>31</v>
      </c>
      <c r="B8" s="44">
        <v>20.48071999999997</v>
      </c>
      <c r="C8" s="20">
        <v>96.284739999999999</v>
      </c>
      <c r="D8" s="20">
        <v>2921.74613</v>
      </c>
      <c r="E8" s="45">
        <v>47011.631970000002</v>
      </c>
      <c r="F8" s="59">
        <v>50050.143560000004</v>
      </c>
      <c r="G8" s="20">
        <v>98159.943050000002</v>
      </c>
      <c r="H8" s="20">
        <v>1521.7748799999961</v>
      </c>
      <c r="I8" s="20"/>
      <c r="J8" s="45"/>
      <c r="K8" s="59">
        <v>99681.717929999999</v>
      </c>
      <c r="M8" s="75"/>
      <c r="N8" s="77"/>
    </row>
    <row r="9" spans="1:14" ht="15.95" customHeight="1" x14ac:dyDescent="0.2">
      <c r="A9" s="21" t="s">
        <v>34</v>
      </c>
      <c r="B9" s="44">
        <v>0</v>
      </c>
      <c r="C9" s="20">
        <v>0</v>
      </c>
      <c r="D9" s="20">
        <v>1413.9431280000001</v>
      </c>
      <c r="E9" s="45">
        <v>23630.918016000003</v>
      </c>
      <c r="F9" s="59">
        <v>25044.861144000002</v>
      </c>
      <c r="G9" s="20">
        <v>85781.57811941953</v>
      </c>
      <c r="H9" s="20">
        <v>0</v>
      </c>
      <c r="I9" s="20"/>
      <c r="J9" s="45"/>
      <c r="K9" s="59">
        <v>85781.57811941953</v>
      </c>
      <c r="M9" s="75"/>
      <c r="N9" s="77"/>
    </row>
    <row r="10" spans="1:14" ht="15.95" customHeight="1" x14ac:dyDescent="0.2">
      <c r="A10" s="21" t="s">
        <v>33</v>
      </c>
      <c r="B10" s="44">
        <v>0</v>
      </c>
      <c r="C10" s="20">
        <v>0</v>
      </c>
      <c r="D10" s="20">
        <v>0</v>
      </c>
      <c r="E10" s="45">
        <v>23955.375242399998</v>
      </c>
      <c r="F10" s="59">
        <v>23955.375242399998</v>
      </c>
      <c r="G10" s="20">
        <v>0</v>
      </c>
      <c r="H10" s="20">
        <v>0</v>
      </c>
      <c r="I10" s="20"/>
      <c r="J10" s="45"/>
      <c r="K10" s="59">
        <v>0</v>
      </c>
      <c r="M10" s="75"/>
      <c r="N10" s="77"/>
    </row>
    <row r="11" spans="1:14" ht="15.95" customHeight="1" x14ac:dyDescent="0.2">
      <c r="A11" s="21" t="s">
        <v>37</v>
      </c>
      <c r="B11" s="44">
        <v>20.48071999999997</v>
      </c>
      <c r="C11" s="20">
        <v>96.284739999999999</v>
      </c>
      <c r="D11" s="20">
        <v>1507.8030019999999</v>
      </c>
      <c r="E11" s="45">
        <v>-574.66128839999874</v>
      </c>
      <c r="F11" s="59">
        <v>1049.907173600001</v>
      </c>
      <c r="G11" s="20">
        <v>12378.364930580472</v>
      </c>
      <c r="H11" s="20">
        <v>1521.7748799999961</v>
      </c>
      <c r="I11" s="20"/>
      <c r="J11" s="45"/>
      <c r="K11" s="59">
        <v>13900.139810580467</v>
      </c>
      <c r="M11" s="75"/>
      <c r="N11" s="77"/>
    </row>
    <row r="12" spans="1:14" ht="15.95" customHeight="1" x14ac:dyDescent="0.2">
      <c r="A12" s="18" t="s">
        <v>38</v>
      </c>
      <c r="B12" s="44">
        <v>0</v>
      </c>
      <c r="C12" s="20">
        <v>0</v>
      </c>
      <c r="D12" s="20">
        <v>0</v>
      </c>
      <c r="E12" s="45">
        <v>0</v>
      </c>
      <c r="F12" s="59">
        <v>0</v>
      </c>
      <c r="G12" s="20">
        <v>0</v>
      </c>
      <c r="H12" s="20">
        <v>0</v>
      </c>
      <c r="I12" s="20"/>
      <c r="J12" s="45"/>
      <c r="K12" s="59">
        <v>0</v>
      </c>
      <c r="M12" s="75"/>
      <c r="N12" s="77"/>
    </row>
    <row r="13" spans="1:14" ht="15.95" customHeight="1" x14ac:dyDescent="0.2">
      <c r="A13" s="16" t="s">
        <v>4</v>
      </c>
      <c r="B13" s="42">
        <v>-2584.8461599999996</v>
      </c>
      <c r="C13" s="17">
        <v>-3219.3233400000004</v>
      </c>
      <c r="D13" s="17">
        <v>-4841.9735799999999</v>
      </c>
      <c r="E13" s="43">
        <v>-14470.242989999999</v>
      </c>
      <c r="F13" s="58">
        <v>-25116.38607</v>
      </c>
      <c r="G13" s="17">
        <v>-14334.751830000003</v>
      </c>
      <c r="H13" s="17">
        <v>-3232.9277899999997</v>
      </c>
      <c r="I13" s="17"/>
      <c r="J13" s="43"/>
      <c r="K13" s="58">
        <v>-17567.679620000003</v>
      </c>
      <c r="M13" s="75"/>
      <c r="N13" s="77"/>
    </row>
    <row r="14" spans="1:14" s="9" customFormat="1" ht="15.95" customHeight="1" x14ac:dyDescent="0.2">
      <c r="A14" s="19" t="s">
        <v>61</v>
      </c>
      <c r="B14" s="44">
        <v>0</v>
      </c>
      <c r="C14" s="20">
        <v>0</v>
      </c>
      <c r="D14" s="20">
        <v>-1.08039</v>
      </c>
      <c r="E14" s="45">
        <v>-981.46195</v>
      </c>
      <c r="F14" s="59">
        <v>-982.54233999999997</v>
      </c>
      <c r="G14" s="20">
        <v>26.404069999999987</v>
      </c>
      <c r="H14" s="20">
        <v>0</v>
      </c>
      <c r="I14" s="20"/>
      <c r="J14" s="45"/>
      <c r="K14" s="59">
        <v>26.404069999999987</v>
      </c>
      <c r="M14" s="76"/>
      <c r="N14" s="77"/>
    </row>
    <row r="15" spans="1:14" ht="15.95" customHeight="1" x14ac:dyDescent="0.2">
      <c r="A15" s="23" t="s">
        <v>5</v>
      </c>
      <c r="B15" s="46">
        <v>30895.950840000001</v>
      </c>
      <c r="C15" s="24">
        <v>30280.266170000003</v>
      </c>
      <c r="D15" s="24">
        <v>48570.673510000001</v>
      </c>
      <c r="E15" s="47">
        <v>130718.76293</v>
      </c>
      <c r="F15" s="60">
        <v>240465.65345000001</v>
      </c>
      <c r="G15" s="24">
        <v>136438.95903</v>
      </c>
      <c r="H15" s="24">
        <v>32538.927099999994</v>
      </c>
      <c r="I15" s="24"/>
      <c r="J15" s="47"/>
      <c r="K15" s="60">
        <v>168977.88613</v>
      </c>
      <c r="M15" s="75"/>
      <c r="N15" s="77"/>
    </row>
    <row r="16" spans="1:14" ht="15.95" customHeight="1" x14ac:dyDescent="0.2">
      <c r="A16" s="26" t="s">
        <v>22</v>
      </c>
      <c r="B16" s="48">
        <v>-12129.822990000008</v>
      </c>
      <c r="C16" s="27">
        <v>-14254.671910000001</v>
      </c>
      <c r="D16" s="27">
        <v>-67001.150089999996</v>
      </c>
      <c r="E16" s="49">
        <v>-119495.07995</v>
      </c>
      <c r="F16" s="61">
        <v>-212880.72493999999</v>
      </c>
      <c r="G16" s="27">
        <v>-131936.54401000001</v>
      </c>
      <c r="H16" s="27">
        <v>-24634.729860000003</v>
      </c>
      <c r="I16" s="27"/>
      <c r="J16" s="49"/>
      <c r="K16" s="61">
        <v>-156571.27387</v>
      </c>
      <c r="M16" s="75"/>
      <c r="N16" s="77"/>
    </row>
    <row r="17" spans="1:14" ht="15.95" customHeight="1" x14ac:dyDescent="0.2">
      <c r="A17" s="28" t="s">
        <v>23</v>
      </c>
      <c r="B17" s="50">
        <v>513.44193999999698</v>
      </c>
      <c r="C17" s="29">
        <v>271.82684999999992</v>
      </c>
      <c r="D17" s="29">
        <v>-17074.578669999999</v>
      </c>
      <c r="E17" s="51">
        <v>-96620.66115</v>
      </c>
      <c r="F17" s="62">
        <v>-112909.97103</v>
      </c>
      <c r="G17" s="29">
        <v>-106833.70203000001</v>
      </c>
      <c r="H17" s="29">
        <v>616.93786999999713</v>
      </c>
      <c r="I17" s="29"/>
      <c r="J17" s="51"/>
      <c r="K17" s="62">
        <v>-106216.76416000002</v>
      </c>
      <c r="M17" s="75"/>
      <c r="N17" s="77"/>
    </row>
    <row r="18" spans="1:14" ht="15.95" customHeight="1" x14ac:dyDescent="0.2">
      <c r="A18" s="30" t="s">
        <v>6</v>
      </c>
      <c r="B18" s="52">
        <v>363.18252999999874</v>
      </c>
      <c r="C18" s="31">
        <v>-77.166610000000006</v>
      </c>
      <c r="D18" s="31">
        <v>-9544.3165700000009</v>
      </c>
      <c r="E18" s="53">
        <v>-26412.94886</v>
      </c>
      <c r="F18" s="63">
        <v>-35671.249510000001</v>
      </c>
      <c r="G18" s="31">
        <v>-14055.122249999997</v>
      </c>
      <c r="H18" s="31">
        <v>194.6394099999996</v>
      </c>
      <c r="I18" s="31"/>
      <c r="J18" s="53"/>
      <c r="K18" s="63">
        <v>-13860.482839999997</v>
      </c>
      <c r="M18" s="75"/>
      <c r="N18" s="77"/>
    </row>
    <row r="19" spans="1:14" ht="15.95" customHeight="1" x14ac:dyDescent="0.2">
      <c r="A19" s="30" t="s">
        <v>32</v>
      </c>
      <c r="B19" s="52">
        <v>-0.23778000000000374</v>
      </c>
      <c r="C19" s="31">
        <v>-112.60023000000001</v>
      </c>
      <c r="D19" s="31">
        <v>-599.25821999999994</v>
      </c>
      <c r="E19" s="53">
        <v>-1845.2668100000001</v>
      </c>
      <c r="F19" s="63">
        <v>-2557.3630400000002</v>
      </c>
      <c r="G19" s="31">
        <v>-824.41774000000009</v>
      </c>
      <c r="H19" s="31">
        <v>-2.2287000000000106</v>
      </c>
      <c r="I19" s="31"/>
      <c r="J19" s="53"/>
      <c r="K19" s="63">
        <v>-826.6464400000001</v>
      </c>
      <c r="M19" s="75"/>
      <c r="N19" s="77"/>
    </row>
    <row r="20" spans="1:14" ht="15.95" customHeight="1" x14ac:dyDescent="0.2">
      <c r="A20" s="30" t="s">
        <v>29</v>
      </c>
      <c r="B20" s="52">
        <v>9.9999987287446864E-6</v>
      </c>
      <c r="C20" s="31">
        <v>0</v>
      </c>
      <c r="D20" s="31">
        <v>-5630.5092999999997</v>
      </c>
      <c r="E20" s="53">
        <v>-27346.984470000003</v>
      </c>
      <c r="F20" s="63">
        <v>-32977.493760000005</v>
      </c>
      <c r="G20" s="31">
        <v>-12830.934959999999</v>
      </c>
      <c r="H20" s="31">
        <v>441.96003999999755</v>
      </c>
      <c r="I20" s="31"/>
      <c r="J20" s="53"/>
      <c r="K20" s="63">
        <v>-12388.974920000001</v>
      </c>
      <c r="M20" s="75"/>
      <c r="N20" s="77"/>
    </row>
    <row r="21" spans="1:14" ht="15.95" customHeight="1" x14ac:dyDescent="0.2">
      <c r="A21" s="30" t="s">
        <v>7</v>
      </c>
      <c r="B21" s="52">
        <v>150.49717999999956</v>
      </c>
      <c r="C21" s="31">
        <v>461.59368999999992</v>
      </c>
      <c r="D21" s="31">
        <v>-1300.49458</v>
      </c>
      <c r="E21" s="53">
        <v>-41015.461009999992</v>
      </c>
      <c r="F21" s="63">
        <v>-41703.86471999999</v>
      </c>
      <c r="G21" s="31">
        <v>-79123.227080000011</v>
      </c>
      <c r="H21" s="31">
        <v>-17.432879999999997</v>
      </c>
      <c r="I21" s="31"/>
      <c r="J21" s="53"/>
      <c r="K21" s="63">
        <v>-79140.659960000005</v>
      </c>
      <c r="M21" s="75"/>
      <c r="N21" s="77"/>
    </row>
    <row r="22" spans="1:14" ht="15.95" customHeight="1" x14ac:dyDescent="0.2">
      <c r="A22" s="18" t="s">
        <v>8</v>
      </c>
      <c r="B22" s="52">
        <v>0</v>
      </c>
      <c r="C22" s="31">
        <v>0</v>
      </c>
      <c r="D22" s="31">
        <v>0</v>
      </c>
      <c r="E22" s="53">
        <v>0</v>
      </c>
      <c r="F22" s="63">
        <v>0</v>
      </c>
      <c r="G22" s="31">
        <v>0</v>
      </c>
      <c r="H22" s="31">
        <v>0</v>
      </c>
      <c r="I22" s="31"/>
      <c r="J22" s="53"/>
      <c r="K22" s="63">
        <v>0</v>
      </c>
      <c r="M22" s="75"/>
      <c r="N22" s="77"/>
    </row>
    <row r="23" spans="1:14" ht="15.95" customHeight="1" x14ac:dyDescent="0.2">
      <c r="A23" s="18" t="s">
        <v>9</v>
      </c>
      <c r="B23" s="52">
        <v>0</v>
      </c>
      <c r="C23" s="31">
        <v>0</v>
      </c>
      <c r="D23" s="31">
        <v>0</v>
      </c>
      <c r="E23" s="53">
        <v>0</v>
      </c>
      <c r="F23" s="63">
        <v>0</v>
      </c>
      <c r="G23" s="31">
        <v>0</v>
      </c>
      <c r="H23" s="31">
        <v>0</v>
      </c>
      <c r="I23" s="31"/>
      <c r="J23" s="53"/>
      <c r="K23" s="63">
        <v>0</v>
      </c>
      <c r="M23" s="75"/>
      <c r="N23" s="77"/>
    </row>
    <row r="24" spans="1:14" ht="15.95" customHeight="1" x14ac:dyDescent="0.2">
      <c r="A24" s="18" t="s">
        <v>10</v>
      </c>
      <c r="B24" s="52">
        <v>0</v>
      </c>
      <c r="C24" s="31">
        <v>0</v>
      </c>
      <c r="D24" s="31">
        <v>0</v>
      </c>
      <c r="E24" s="53">
        <v>0</v>
      </c>
      <c r="F24" s="63">
        <v>0</v>
      </c>
      <c r="G24" s="31">
        <v>0</v>
      </c>
      <c r="H24" s="31">
        <v>0</v>
      </c>
      <c r="I24" s="31"/>
      <c r="J24" s="53"/>
      <c r="K24" s="63">
        <v>0</v>
      </c>
      <c r="M24" s="75"/>
      <c r="N24" s="77"/>
    </row>
    <row r="25" spans="1:14" ht="15.95" customHeight="1" x14ac:dyDescent="0.2">
      <c r="A25" s="18" t="s">
        <v>11</v>
      </c>
      <c r="B25" s="52">
        <v>0</v>
      </c>
      <c r="C25" s="31">
        <v>0</v>
      </c>
      <c r="D25" s="31">
        <v>0</v>
      </c>
      <c r="E25" s="53">
        <v>0</v>
      </c>
      <c r="F25" s="63">
        <v>0</v>
      </c>
      <c r="G25" s="31">
        <v>0</v>
      </c>
      <c r="H25" s="31">
        <v>0</v>
      </c>
      <c r="I25" s="31"/>
      <c r="J25" s="53"/>
      <c r="K25" s="63">
        <v>0</v>
      </c>
      <c r="M25" s="75"/>
      <c r="N25" s="77"/>
    </row>
    <row r="26" spans="1:14" ht="15.95" customHeight="1" x14ac:dyDescent="0.2">
      <c r="A26" s="18" t="s">
        <v>12</v>
      </c>
      <c r="B26" s="52">
        <v>-0.74910000000036747</v>
      </c>
      <c r="C26" s="31">
        <v>-4.43276</v>
      </c>
      <c r="D26" s="31">
        <v>-0.22414000000000542</v>
      </c>
      <c r="E26" s="53">
        <v>0</v>
      </c>
      <c r="F26" s="63">
        <v>-5.4060000000003727</v>
      </c>
      <c r="G26" s="31">
        <v>-5.5166300000000001</v>
      </c>
      <c r="H26" s="31">
        <v>-14.27027</v>
      </c>
      <c r="I26" s="31"/>
      <c r="J26" s="53"/>
      <c r="K26" s="63">
        <v>-19.786899999999999</v>
      </c>
      <c r="M26" s="75"/>
      <c r="N26" s="77"/>
    </row>
    <row r="27" spans="1:14" ht="15.95" customHeight="1" x14ac:dyDescent="0.2">
      <c r="A27" s="18" t="s">
        <v>13</v>
      </c>
      <c r="B27" s="52">
        <v>0</v>
      </c>
      <c r="C27" s="31">
        <v>0</v>
      </c>
      <c r="D27" s="31">
        <v>0</v>
      </c>
      <c r="E27" s="53">
        <v>0</v>
      </c>
      <c r="F27" s="63">
        <v>0</v>
      </c>
      <c r="G27" s="31">
        <v>0</v>
      </c>
      <c r="H27" s="31">
        <v>0</v>
      </c>
      <c r="I27" s="31"/>
      <c r="J27" s="53"/>
      <c r="K27" s="63">
        <v>0</v>
      </c>
      <c r="M27" s="75"/>
      <c r="N27" s="77"/>
    </row>
    <row r="28" spans="1:14" ht="15.95" customHeight="1" x14ac:dyDescent="0.2">
      <c r="A28" s="18" t="s">
        <v>35</v>
      </c>
      <c r="B28" s="52">
        <v>-0.60677000000001158</v>
      </c>
      <c r="C28" s="31">
        <v>-3.3599999999864849E-3</v>
      </c>
      <c r="D28" s="31">
        <v>-15.881145240000251</v>
      </c>
      <c r="E28" s="53">
        <v>1284.3897636640031</v>
      </c>
      <c r="F28" s="63">
        <v>1267.8984884240028</v>
      </c>
      <c r="G28" s="31">
        <v>-53.206180214183405</v>
      </c>
      <c r="H28" s="31">
        <v>-3.1626099999999986</v>
      </c>
      <c r="I28" s="31"/>
      <c r="J28" s="53"/>
      <c r="K28" s="63">
        <v>-56.368790214183406</v>
      </c>
      <c r="M28" s="75"/>
      <c r="N28" s="77"/>
    </row>
    <row r="29" spans="1:14" ht="15.95" customHeight="1" x14ac:dyDescent="0.2">
      <c r="A29" s="18" t="s">
        <v>33</v>
      </c>
      <c r="B29" s="52">
        <v>0</v>
      </c>
      <c r="C29" s="31">
        <v>0</v>
      </c>
      <c r="D29" s="31">
        <v>-1284.3892947599998</v>
      </c>
      <c r="E29" s="53">
        <v>-20854.792674143995</v>
      </c>
      <c r="F29" s="63">
        <v>-22139.181968903995</v>
      </c>
      <c r="G29" s="31">
        <v>0</v>
      </c>
      <c r="H29" s="31">
        <v>0</v>
      </c>
      <c r="I29" s="31"/>
      <c r="J29" s="53"/>
      <c r="K29" s="63">
        <v>0</v>
      </c>
      <c r="M29" s="75"/>
      <c r="N29" s="77"/>
    </row>
    <row r="30" spans="1:14" ht="15.95" customHeight="1" x14ac:dyDescent="0.2">
      <c r="A30" s="18" t="s">
        <v>36</v>
      </c>
      <c r="B30" s="52">
        <v>151.85304999999994</v>
      </c>
      <c r="C30" s="31">
        <v>466.02980999999994</v>
      </c>
      <c r="D30" s="31">
        <v>0</v>
      </c>
      <c r="E30" s="53">
        <v>-21445.05809952</v>
      </c>
      <c r="F30" s="63">
        <v>-20827.175239519998</v>
      </c>
      <c r="G30" s="31">
        <v>-79064.50426978583</v>
      </c>
      <c r="H30" s="31">
        <v>0</v>
      </c>
      <c r="I30" s="31"/>
      <c r="J30" s="53"/>
      <c r="K30" s="63">
        <v>-79064.50426978583</v>
      </c>
      <c r="M30" s="75"/>
      <c r="N30" s="77"/>
    </row>
    <row r="31" spans="1:14" ht="15.95" customHeight="1" x14ac:dyDescent="0.2">
      <c r="A31" s="30" t="s">
        <v>18</v>
      </c>
      <c r="B31" s="52">
        <v>0</v>
      </c>
      <c r="C31" s="31">
        <v>0</v>
      </c>
      <c r="D31" s="31">
        <v>0</v>
      </c>
      <c r="E31" s="53">
        <v>0</v>
      </c>
      <c r="F31" s="63">
        <v>0</v>
      </c>
      <c r="G31" s="31">
        <v>0</v>
      </c>
      <c r="H31" s="31">
        <v>0</v>
      </c>
      <c r="I31" s="31"/>
      <c r="J31" s="53"/>
      <c r="K31" s="63">
        <v>0</v>
      </c>
      <c r="M31" s="75"/>
      <c r="N31" s="77"/>
    </row>
    <row r="32" spans="1:14" ht="15.95" customHeight="1" x14ac:dyDescent="0.2">
      <c r="A32" s="30" t="s">
        <v>14</v>
      </c>
      <c r="B32" s="52">
        <v>0</v>
      </c>
      <c r="C32" s="31">
        <v>0</v>
      </c>
      <c r="D32" s="31">
        <v>0</v>
      </c>
      <c r="E32" s="53">
        <v>0</v>
      </c>
      <c r="F32" s="63">
        <v>0</v>
      </c>
      <c r="G32" s="31">
        <v>0</v>
      </c>
      <c r="H32" s="31">
        <v>0</v>
      </c>
      <c r="I32" s="31"/>
      <c r="J32" s="53"/>
      <c r="K32" s="63">
        <v>0</v>
      </c>
      <c r="M32" s="75"/>
      <c r="N32" s="77"/>
    </row>
    <row r="33" spans="1:14" ht="15.95" customHeight="1" x14ac:dyDescent="0.2">
      <c r="A33" s="28" t="s">
        <v>24</v>
      </c>
      <c r="B33" s="50">
        <v>-12643.264930000005</v>
      </c>
      <c r="C33" s="29">
        <v>-14526.49876</v>
      </c>
      <c r="D33" s="29">
        <v>-49926.57142</v>
      </c>
      <c r="E33" s="51">
        <v>-22874.418800000003</v>
      </c>
      <c r="F33" s="62">
        <v>-99970.753910000014</v>
      </c>
      <c r="G33" s="29">
        <v>-25102.841979999997</v>
      </c>
      <c r="H33" s="29">
        <v>-25251.667730000001</v>
      </c>
      <c r="I33" s="29"/>
      <c r="J33" s="51"/>
      <c r="K33" s="62">
        <v>-50354.509709999998</v>
      </c>
      <c r="M33" s="75"/>
      <c r="N33" s="77"/>
    </row>
    <row r="34" spans="1:14" ht="15.95" customHeight="1" x14ac:dyDescent="0.2">
      <c r="A34" s="30" t="s">
        <v>15</v>
      </c>
      <c r="B34" s="52">
        <v>-3072.4970800000001</v>
      </c>
      <c r="C34" s="31">
        <v>-4723.117009999999</v>
      </c>
      <c r="D34" s="31">
        <v>-4179.9679699999997</v>
      </c>
      <c r="E34" s="53">
        <v>-4380.3795500000006</v>
      </c>
      <c r="F34" s="63">
        <v>-16355.961609999998</v>
      </c>
      <c r="G34" s="31">
        <v>-4232.5346899999986</v>
      </c>
      <c r="H34" s="31">
        <v>-4259.3299099999995</v>
      </c>
      <c r="I34" s="31"/>
      <c r="J34" s="53"/>
      <c r="K34" s="63">
        <v>-8491.8645999999972</v>
      </c>
      <c r="M34" s="75"/>
      <c r="N34" s="77"/>
    </row>
    <row r="35" spans="1:14" ht="15.95" customHeight="1" x14ac:dyDescent="0.2">
      <c r="A35" s="18" t="s">
        <v>39</v>
      </c>
      <c r="B35" s="52">
        <v>-3072.4970800000001</v>
      </c>
      <c r="C35" s="31">
        <v>-4723.117009999999</v>
      </c>
      <c r="D35" s="31">
        <v>-4179.9679699999997</v>
      </c>
      <c r="E35" s="53">
        <v>-4380.3795500000006</v>
      </c>
      <c r="F35" s="63">
        <v>-16355.961609999998</v>
      </c>
      <c r="G35" s="31">
        <v>-4232.5346899999986</v>
      </c>
      <c r="H35" s="31">
        <v>-4259.3299099999995</v>
      </c>
      <c r="I35" s="31"/>
      <c r="J35" s="53"/>
      <c r="K35" s="63">
        <v>-8491.8645999999972</v>
      </c>
      <c r="M35" s="75"/>
      <c r="N35" s="77"/>
    </row>
    <row r="36" spans="1:14" ht="15.95" customHeight="1" x14ac:dyDescent="0.2">
      <c r="A36" s="18" t="s">
        <v>16</v>
      </c>
      <c r="B36" s="52">
        <v>0</v>
      </c>
      <c r="C36" s="31">
        <v>0</v>
      </c>
      <c r="D36" s="31">
        <v>0</v>
      </c>
      <c r="E36" s="53">
        <v>0</v>
      </c>
      <c r="F36" s="63">
        <v>0</v>
      </c>
      <c r="G36" s="31">
        <v>0</v>
      </c>
      <c r="H36" s="31">
        <v>0</v>
      </c>
      <c r="I36" s="31"/>
      <c r="J36" s="53"/>
      <c r="K36" s="63">
        <v>0</v>
      </c>
      <c r="M36" s="75"/>
      <c r="N36" s="77"/>
    </row>
    <row r="37" spans="1:14" ht="15.95" customHeight="1" x14ac:dyDescent="0.2">
      <c r="A37" s="30" t="s">
        <v>17</v>
      </c>
      <c r="B37" s="52">
        <v>-537.55784999999992</v>
      </c>
      <c r="C37" s="31">
        <v>-770.17175000000009</v>
      </c>
      <c r="D37" s="31">
        <v>-975.63814999999613</v>
      </c>
      <c r="E37" s="53">
        <v>-1456.70669</v>
      </c>
      <c r="F37" s="63">
        <v>-3740.0744399999962</v>
      </c>
      <c r="G37" s="31">
        <v>-845.30728999999985</v>
      </c>
      <c r="H37" s="31">
        <v>-967.33781999999997</v>
      </c>
      <c r="I37" s="31"/>
      <c r="J37" s="53"/>
      <c r="K37" s="63">
        <v>-1812.6451099999999</v>
      </c>
      <c r="M37" s="75"/>
      <c r="N37" s="77"/>
    </row>
    <row r="38" spans="1:14" ht="15.95" customHeight="1" x14ac:dyDescent="0.2">
      <c r="A38" s="18" t="s">
        <v>20</v>
      </c>
      <c r="B38" s="52">
        <v>-46.956589999999998</v>
      </c>
      <c r="C38" s="31">
        <v>46.956589999999998</v>
      </c>
      <c r="D38" s="31">
        <v>0</v>
      </c>
      <c r="E38" s="53">
        <v>-22.138080000000002</v>
      </c>
      <c r="F38" s="63">
        <v>-22.138080000000002</v>
      </c>
      <c r="G38" s="31">
        <v>-0.10823999999999999</v>
      </c>
      <c r="H38" s="31">
        <v>0</v>
      </c>
      <c r="I38" s="31"/>
      <c r="J38" s="53"/>
      <c r="K38" s="63">
        <v>-0.10823999999999999</v>
      </c>
      <c r="M38" s="75"/>
      <c r="N38" s="77"/>
    </row>
    <row r="39" spans="1:14" ht="15.95" customHeight="1" x14ac:dyDescent="0.2">
      <c r="A39" s="18" t="s">
        <v>30</v>
      </c>
      <c r="B39" s="52">
        <v>-490.60126000000002</v>
      </c>
      <c r="C39" s="31">
        <v>-817.12834000000009</v>
      </c>
      <c r="D39" s="31">
        <v>-975.63814999999613</v>
      </c>
      <c r="E39" s="53">
        <v>-1434.5686099999998</v>
      </c>
      <c r="F39" s="63">
        <v>-3717.9363599999961</v>
      </c>
      <c r="G39" s="31">
        <v>-845.19904999999983</v>
      </c>
      <c r="H39" s="31">
        <v>-967.33781999999997</v>
      </c>
      <c r="I39" s="31"/>
      <c r="J39" s="53"/>
      <c r="K39" s="63">
        <v>-1812.5368699999999</v>
      </c>
      <c r="M39" s="75"/>
      <c r="N39" s="77"/>
    </row>
    <row r="40" spans="1:14" ht="15.95" customHeight="1" x14ac:dyDescent="0.2">
      <c r="A40" s="30" t="s">
        <v>28</v>
      </c>
      <c r="B40" s="52">
        <v>-9033.2100000000046</v>
      </c>
      <c r="C40" s="31">
        <v>-9033.2100000000009</v>
      </c>
      <c r="D40" s="31">
        <v>-44770.965300000003</v>
      </c>
      <c r="E40" s="53">
        <v>-17037.332560000003</v>
      </c>
      <c r="F40" s="63">
        <v>-79874.717860000004</v>
      </c>
      <c r="G40" s="31">
        <v>-20025</v>
      </c>
      <c r="H40" s="31">
        <v>-20025</v>
      </c>
      <c r="I40" s="31"/>
      <c r="J40" s="53"/>
      <c r="K40" s="63">
        <v>-40050</v>
      </c>
      <c r="M40" s="75"/>
      <c r="N40" s="77"/>
    </row>
    <row r="41" spans="1:14" ht="15.95" customHeight="1" x14ac:dyDescent="0.2">
      <c r="A41" s="30" t="s">
        <v>19</v>
      </c>
      <c r="B41" s="52">
        <v>0</v>
      </c>
      <c r="C41" s="31">
        <v>0</v>
      </c>
      <c r="D41" s="31">
        <v>0</v>
      </c>
      <c r="E41" s="53">
        <v>0</v>
      </c>
      <c r="F41" s="63">
        <v>0</v>
      </c>
      <c r="G41" s="31">
        <v>0</v>
      </c>
      <c r="H41" s="31">
        <v>0</v>
      </c>
      <c r="I41" s="31"/>
      <c r="J41" s="53"/>
      <c r="K41" s="63">
        <v>0</v>
      </c>
      <c r="M41" s="75"/>
      <c r="N41" s="77"/>
    </row>
    <row r="42" spans="1:14" ht="15.95" customHeight="1" x14ac:dyDescent="0.2">
      <c r="A42" s="26" t="s">
        <v>21</v>
      </c>
      <c r="B42" s="48">
        <v>0</v>
      </c>
      <c r="C42" s="27">
        <v>0</v>
      </c>
      <c r="D42" s="27">
        <v>0</v>
      </c>
      <c r="E42" s="49">
        <v>0</v>
      </c>
      <c r="F42" s="61">
        <v>0</v>
      </c>
      <c r="G42" s="27">
        <v>0</v>
      </c>
      <c r="H42" s="27">
        <v>0</v>
      </c>
      <c r="I42" s="27"/>
      <c r="J42" s="49"/>
      <c r="K42" s="61">
        <v>0</v>
      </c>
      <c r="M42" s="75"/>
      <c r="N42" s="77"/>
    </row>
    <row r="43" spans="1:14" s="86" customFormat="1" ht="15.95" customHeight="1" x14ac:dyDescent="0.2">
      <c r="A43" s="85"/>
      <c r="B43" s="91"/>
      <c r="C43" s="91"/>
      <c r="D43" s="91"/>
      <c r="E43" s="91"/>
      <c r="F43" s="91"/>
      <c r="G43" s="119"/>
      <c r="H43" s="91"/>
      <c r="I43" s="91"/>
      <c r="J43" s="91"/>
      <c r="K43" s="91"/>
      <c r="M43" s="87"/>
      <c r="N43" s="77"/>
    </row>
    <row r="44" spans="1:14" ht="15.95" customHeight="1" x14ac:dyDescent="0.2">
      <c r="A44" s="26" t="s">
        <v>68</v>
      </c>
      <c r="B44" s="48">
        <v>0</v>
      </c>
      <c r="C44" s="27">
        <v>0</v>
      </c>
      <c r="D44" s="27">
        <v>0</v>
      </c>
      <c r="E44" s="49">
        <v>0</v>
      </c>
      <c r="F44" s="61">
        <v>0</v>
      </c>
      <c r="G44" s="27">
        <v>0</v>
      </c>
      <c r="H44" s="27">
        <v>0</v>
      </c>
      <c r="I44" s="27"/>
      <c r="J44" s="49"/>
      <c r="K44" s="49">
        <v>0</v>
      </c>
      <c r="M44" s="75"/>
      <c r="N44" s="77"/>
    </row>
    <row r="45" spans="1:14" s="9" customFormat="1" ht="15.95" customHeight="1" x14ac:dyDescent="0.2">
      <c r="A45" s="79" t="s">
        <v>69</v>
      </c>
      <c r="B45" s="52">
        <v>0</v>
      </c>
      <c r="C45" s="31">
        <v>0</v>
      </c>
      <c r="D45" s="31">
        <v>0</v>
      </c>
      <c r="E45" s="53">
        <v>0</v>
      </c>
      <c r="F45" s="63">
        <v>0</v>
      </c>
      <c r="G45" s="31">
        <v>0</v>
      </c>
      <c r="H45" s="31">
        <v>0</v>
      </c>
      <c r="I45" s="31"/>
      <c r="J45" s="53"/>
      <c r="K45" s="53">
        <v>0</v>
      </c>
    </row>
    <row r="46" spans="1:14" s="85" customFormat="1" ht="15.95" customHeight="1" x14ac:dyDescent="0.2">
      <c r="B46" s="91"/>
      <c r="C46" s="91"/>
      <c r="D46" s="91"/>
      <c r="E46" s="91"/>
      <c r="F46" s="91"/>
      <c r="G46" s="91"/>
      <c r="H46" s="91"/>
      <c r="I46" s="91"/>
      <c r="J46" s="91"/>
      <c r="K46" s="91"/>
      <c r="M46" s="88"/>
      <c r="N46" s="77"/>
    </row>
    <row r="47" spans="1:14" ht="15.95" customHeight="1" x14ac:dyDescent="0.2">
      <c r="A47" s="23" t="s">
        <v>70</v>
      </c>
      <c r="B47" s="46">
        <v>18766.127849999993</v>
      </c>
      <c r="C47" s="24">
        <v>16025.59426</v>
      </c>
      <c r="D47" s="24">
        <v>-18430.476579999995</v>
      </c>
      <c r="E47" s="47">
        <v>11223.682980000003</v>
      </c>
      <c r="F47" s="60">
        <v>27584.928510000005</v>
      </c>
      <c r="G47" s="24">
        <v>4502.4150200000004</v>
      </c>
      <c r="H47" s="24">
        <v>7904.1972399999904</v>
      </c>
      <c r="I47" s="24"/>
      <c r="J47" s="47"/>
      <c r="K47" s="47">
        <v>12406.612259999991</v>
      </c>
      <c r="M47" s="75"/>
      <c r="N47" s="77"/>
    </row>
    <row r="48" spans="1:14" s="9" customFormat="1" ht="15.95" customHeight="1" x14ac:dyDescent="0.2">
      <c r="A48" s="79" t="s">
        <v>72</v>
      </c>
      <c r="B48" s="52">
        <v>0</v>
      </c>
      <c r="C48" s="31">
        <v>0</v>
      </c>
      <c r="D48" s="31">
        <v>0</v>
      </c>
      <c r="E48" s="53">
        <v>0</v>
      </c>
      <c r="F48" s="63">
        <v>0</v>
      </c>
      <c r="G48" s="31">
        <v>0</v>
      </c>
      <c r="H48" s="31">
        <v>0</v>
      </c>
      <c r="I48" s="31"/>
      <c r="J48" s="53"/>
      <c r="K48" s="53">
        <v>0</v>
      </c>
    </row>
    <row r="49" spans="1:14" s="9" customFormat="1" ht="15.75" customHeight="1" x14ac:dyDescent="0.2">
      <c r="A49" s="79" t="s">
        <v>71</v>
      </c>
      <c r="B49" s="52">
        <v>0</v>
      </c>
      <c r="C49" s="31">
        <v>0</v>
      </c>
      <c r="D49" s="31">
        <v>0</v>
      </c>
      <c r="E49" s="53">
        <v>0</v>
      </c>
      <c r="F49" s="63">
        <v>0</v>
      </c>
      <c r="G49" s="31">
        <v>0</v>
      </c>
      <c r="H49" s="31">
        <v>0</v>
      </c>
      <c r="I49" s="31"/>
      <c r="J49" s="53"/>
      <c r="K49" s="53">
        <v>0</v>
      </c>
    </row>
    <row r="50" spans="1:14" ht="15.95" customHeight="1" thickBot="1" x14ac:dyDescent="0.25">
      <c r="A50" s="35" t="s">
        <v>73</v>
      </c>
      <c r="B50" s="54">
        <v>18766.127849999993</v>
      </c>
      <c r="C50" s="36">
        <v>16025.59426</v>
      </c>
      <c r="D50" s="36">
        <v>-18430.476579999995</v>
      </c>
      <c r="E50" s="55">
        <v>11223.682980000003</v>
      </c>
      <c r="F50" s="64">
        <v>27584.928510000005</v>
      </c>
      <c r="G50" s="36">
        <v>4502.4150200000004</v>
      </c>
      <c r="H50" s="36">
        <v>7904.1972399999904</v>
      </c>
      <c r="I50" s="36"/>
      <c r="J50" s="55"/>
      <c r="K50" s="55">
        <v>12406.612259999991</v>
      </c>
      <c r="M50" s="75"/>
      <c r="N50" s="77"/>
    </row>
    <row r="51" spans="1:14" ht="15.75" customHeight="1" x14ac:dyDescent="0.2"/>
    <row r="52" spans="1:14" ht="15.75" customHeight="1" x14ac:dyDescent="0.2"/>
    <row r="53" spans="1:14" ht="15.75" customHeight="1" x14ac:dyDescent="0.2"/>
  </sheetData>
  <mergeCells count="2">
    <mergeCell ref="G2:K2"/>
    <mergeCell ref="B2:F2"/>
  </mergeCells>
  <phoneticPr fontId="4" type="noConversion"/>
  <hyperlinks>
    <hyperlink ref="A2" location="Menu!A1" display="  &lt;&lt; Voltar ao Menu" xr:uid="{1886CAE3-8171-4175-9E8F-6C75E94804EF}"/>
  </hyperlink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AB400"/>
  </sheetPr>
  <dimension ref="A1:N53"/>
  <sheetViews>
    <sheetView showGridLines="0" zoomScale="80" zoomScaleNormal="80" workbookViewId="0">
      <selection activeCell="A2" sqref="A2"/>
    </sheetView>
  </sheetViews>
  <sheetFormatPr defaultRowHeight="12.75" x14ac:dyDescent="0.2"/>
  <cols>
    <col min="1" max="1" width="47.28515625" style="1" customWidth="1"/>
    <col min="2" max="6" width="10.7109375" style="1" customWidth="1"/>
    <col min="7" max="7" width="10.7109375" style="116" customWidth="1"/>
    <col min="8" max="11" width="10.7109375" style="1" customWidth="1"/>
    <col min="12" max="12" width="3.140625" style="1" customWidth="1"/>
    <col min="13" max="13" width="10" style="1" bestFit="1" customWidth="1"/>
    <col min="14" max="16384" width="9.140625" style="1"/>
  </cols>
  <sheetData>
    <row r="1" spans="1:14" s="10" customFormat="1" ht="30" customHeight="1" x14ac:dyDescent="0.25">
      <c r="A1" s="12" t="s">
        <v>54</v>
      </c>
      <c r="B1" s="101"/>
      <c r="C1" s="101"/>
      <c r="D1" s="101"/>
      <c r="E1" s="101"/>
      <c r="F1" s="101"/>
      <c r="G1" s="113"/>
      <c r="H1" s="101"/>
      <c r="I1" s="101"/>
      <c r="J1" s="101"/>
      <c r="K1" s="101"/>
    </row>
    <row r="2" spans="1:14" s="11" customFormat="1" ht="15.95" customHeight="1" thickBot="1" x14ac:dyDescent="0.3">
      <c r="A2" s="97" t="s">
        <v>112</v>
      </c>
      <c r="B2" s="144">
        <v>2019</v>
      </c>
      <c r="C2" s="145"/>
      <c r="D2" s="145"/>
      <c r="E2" s="145"/>
      <c r="F2" s="146"/>
      <c r="G2" s="144">
        <v>2020</v>
      </c>
      <c r="H2" s="145"/>
      <c r="I2" s="145"/>
      <c r="J2" s="145"/>
      <c r="K2" s="146"/>
    </row>
    <row r="3" spans="1:14" ht="15.95" customHeight="1" thickBot="1" x14ac:dyDescent="0.25">
      <c r="B3" s="32" t="s">
        <v>56</v>
      </c>
      <c r="C3" s="33" t="s">
        <v>57</v>
      </c>
      <c r="D3" s="33" t="s">
        <v>58</v>
      </c>
      <c r="E3" s="33" t="s">
        <v>59</v>
      </c>
      <c r="F3" s="34">
        <v>2019</v>
      </c>
      <c r="G3" s="32" t="s">
        <v>64</v>
      </c>
      <c r="H3" s="33" t="s">
        <v>65</v>
      </c>
      <c r="I3" s="33" t="s">
        <v>66</v>
      </c>
      <c r="J3" s="33" t="s">
        <v>67</v>
      </c>
      <c r="K3" s="34">
        <v>2020</v>
      </c>
    </row>
    <row r="4" spans="1:14" ht="15.95" customHeight="1" x14ac:dyDescent="0.2">
      <c r="A4" s="13" t="s">
        <v>0</v>
      </c>
      <c r="B4" s="38">
        <v>528.60952999999995</v>
      </c>
      <c r="C4" s="37">
        <v>0.31833999999999996</v>
      </c>
      <c r="D4" s="37">
        <v>18603.679989999997</v>
      </c>
      <c r="E4" s="39">
        <v>44727.996320000006</v>
      </c>
      <c r="F4" s="56">
        <v>63860.604180000002</v>
      </c>
      <c r="G4" s="37">
        <v>3853.1145699999947</v>
      </c>
      <c r="H4" s="37">
        <v>14.012440000000018</v>
      </c>
      <c r="I4" s="37"/>
      <c r="J4" s="39"/>
      <c r="K4" s="56">
        <v>3867.1270099999947</v>
      </c>
      <c r="M4" s="75"/>
      <c r="N4" s="77"/>
    </row>
    <row r="5" spans="1:14" ht="15.95" customHeight="1" x14ac:dyDescent="0.2">
      <c r="A5" s="14" t="s">
        <v>1</v>
      </c>
      <c r="B5" s="40">
        <v>0</v>
      </c>
      <c r="C5" s="15">
        <v>0</v>
      </c>
      <c r="D5" s="15">
        <v>-1.4551915228366852E-13</v>
      </c>
      <c r="E5" s="41">
        <v>0</v>
      </c>
      <c r="F5" s="57">
        <v>-1.4551915228366852E-13</v>
      </c>
      <c r="G5" s="15">
        <v>0</v>
      </c>
      <c r="H5" s="15">
        <v>0</v>
      </c>
      <c r="I5" s="15"/>
      <c r="J5" s="41"/>
      <c r="K5" s="57">
        <v>0</v>
      </c>
      <c r="M5" s="75"/>
      <c r="N5" s="77"/>
    </row>
    <row r="6" spans="1:14" ht="15.95" customHeight="1" x14ac:dyDescent="0.2">
      <c r="A6" s="16" t="s">
        <v>2</v>
      </c>
      <c r="B6" s="42">
        <v>528.60952999999995</v>
      </c>
      <c r="C6" s="17">
        <v>0.31833999999999996</v>
      </c>
      <c r="D6" s="17">
        <v>18603.679989999997</v>
      </c>
      <c r="E6" s="43">
        <v>44727.996320000006</v>
      </c>
      <c r="F6" s="58">
        <v>63860.604180000002</v>
      </c>
      <c r="G6" s="17">
        <v>3853.1145699999947</v>
      </c>
      <c r="H6" s="17">
        <v>14.012440000000018</v>
      </c>
      <c r="I6" s="17"/>
      <c r="J6" s="43"/>
      <c r="K6" s="58">
        <v>3867.1270099999947</v>
      </c>
      <c r="M6" s="75"/>
      <c r="N6" s="77"/>
    </row>
    <row r="7" spans="1:14" ht="15.95" customHeight="1" x14ac:dyDescent="0.2">
      <c r="A7" s="18" t="s">
        <v>62</v>
      </c>
      <c r="B7" s="44">
        <v>0</v>
      </c>
      <c r="C7" s="20">
        <v>0</v>
      </c>
      <c r="D7" s="20">
        <v>0</v>
      </c>
      <c r="E7" s="45">
        <v>0</v>
      </c>
      <c r="F7" s="59">
        <v>0</v>
      </c>
      <c r="G7" s="20">
        <v>0</v>
      </c>
      <c r="H7" s="20">
        <v>0</v>
      </c>
      <c r="I7" s="20"/>
      <c r="J7" s="45"/>
      <c r="K7" s="59">
        <v>0</v>
      </c>
      <c r="M7" s="75"/>
      <c r="N7" s="77"/>
    </row>
    <row r="8" spans="1:14" ht="15.95" customHeight="1" x14ac:dyDescent="0.2">
      <c r="A8" s="18" t="s">
        <v>31</v>
      </c>
      <c r="B8" s="44">
        <v>528.60952999999995</v>
      </c>
      <c r="C8" s="20">
        <v>0.31833999999999996</v>
      </c>
      <c r="D8" s="20">
        <v>18603.679989999997</v>
      </c>
      <c r="E8" s="45">
        <v>44727.996320000006</v>
      </c>
      <c r="F8" s="59">
        <v>63860.604180000002</v>
      </c>
      <c r="G8" s="20">
        <v>3853.1145699999947</v>
      </c>
      <c r="H8" s="20">
        <v>14.012440000000018</v>
      </c>
      <c r="I8" s="20"/>
      <c r="J8" s="45"/>
      <c r="K8" s="59">
        <v>3867.1270099999947</v>
      </c>
      <c r="M8" s="75"/>
      <c r="N8" s="77"/>
    </row>
    <row r="9" spans="1:14" ht="15.95" customHeight="1" x14ac:dyDescent="0.2">
      <c r="A9" s="21" t="s">
        <v>34</v>
      </c>
      <c r="B9" s="44">
        <v>0</v>
      </c>
      <c r="C9" s="20">
        <v>0</v>
      </c>
      <c r="D9" s="20">
        <v>0</v>
      </c>
      <c r="E9" s="45">
        <v>0</v>
      </c>
      <c r="F9" s="59">
        <v>0</v>
      </c>
      <c r="G9" s="20">
        <v>0</v>
      </c>
      <c r="H9" s="20">
        <v>0</v>
      </c>
      <c r="I9" s="20"/>
      <c r="J9" s="45"/>
      <c r="K9" s="59">
        <v>0</v>
      </c>
      <c r="M9" s="75"/>
      <c r="N9" s="77"/>
    </row>
    <row r="10" spans="1:14" ht="15.95" customHeight="1" x14ac:dyDescent="0.2">
      <c r="A10" s="21" t="s">
        <v>33</v>
      </c>
      <c r="B10" s="44">
        <v>0</v>
      </c>
      <c r="C10" s="20">
        <v>0</v>
      </c>
      <c r="D10" s="20">
        <v>0</v>
      </c>
      <c r="E10" s="45">
        <v>0</v>
      </c>
      <c r="F10" s="59">
        <v>0</v>
      </c>
      <c r="G10" s="20">
        <v>0</v>
      </c>
      <c r="H10" s="20">
        <v>0</v>
      </c>
      <c r="I10" s="20"/>
      <c r="J10" s="45"/>
      <c r="K10" s="59">
        <v>0</v>
      </c>
      <c r="M10" s="75"/>
      <c r="N10" s="77"/>
    </row>
    <row r="11" spans="1:14" ht="15.95" customHeight="1" x14ac:dyDescent="0.2">
      <c r="A11" s="21" t="s">
        <v>37</v>
      </c>
      <c r="B11" s="44">
        <v>528.60952999999995</v>
      </c>
      <c r="C11" s="20">
        <v>0.31833999999999996</v>
      </c>
      <c r="D11" s="20">
        <v>18603.679989999997</v>
      </c>
      <c r="E11" s="45">
        <v>44727.996320000006</v>
      </c>
      <c r="F11" s="59">
        <v>63860.604180000002</v>
      </c>
      <c r="G11" s="20">
        <v>3853.1145699999947</v>
      </c>
      <c r="H11" s="20">
        <v>14.012440000000018</v>
      </c>
      <c r="I11" s="20"/>
      <c r="J11" s="45"/>
      <c r="K11" s="59">
        <v>3867.1270099999947</v>
      </c>
      <c r="M11" s="75"/>
      <c r="N11" s="77"/>
    </row>
    <row r="12" spans="1:14" ht="15.95" customHeight="1" x14ac:dyDescent="0.2">
      <c r="A12" s="18" t="s">
        <v>3</v>
      </c>
      <c r="B12" s="44">
        <v>0</v>
      </c>
      <c r="C12" s="20">
        <v>0</v>
      </c>
      <c r="D12" s="20">
        <v>0</v>
      </c>
      <c r="E12" s="45">
        <v>0</v>
      </c>
      <c r="F12" s="59">
        <v>0</v>
      </c>
      <c r="G12" s="20">
        <v>0</v>
      </c>
      <c r="H12" s="20">
        <v>0</v>
      </c>
      <c r="I12" s="20"/>
      <c r="J12" s="45"/>
      <c r="K12" s="59">
        <v>0</v>
      </c>
      <c r="M12" s="75"/>
      <c r="N12" s="77"/>
    </row>
    <row r="13" spans="1:14" ht="15.95" customHeight="1" x14ac:dyDescent="0.2">
      <c r="A13" s="16" t="s">
        <v>4</v>
      </c>
      <c r="B13" s="42">
        <v>-48.896379999999986</v>
      </c>
      <c r="C13" s="17">
        <v>-2.9440000000000001E-2</v>
      </c>
      <c r="D13" s="17">
        <v>-1720.8404100000002</v>
      </c>
      <c r="E13" s="43">
        <v>-3838.0096599999997</v>
      </c>
      <c r="F13" s="58">
        <v>-5607.7758899999999</v>
      </c>
      <c r="G13" s="17">
        <v>-231.01496999999995</v>
      </c>
      <c r="H13" s="17">
        <v>-1.3880100000000013</v>
      </c>
      <c r="I13" s="17"/>
      <c r="J13" s="43"/>
      <c r="K13" s="58">
        <v>-232.40297999999996</v>
      </c>
      <c r="M13" s="75"/>
      <c r="N13" s="77"/>
    </row>
    <row r="14" spans="1:14" s="9" customFormat="1" ht="15.95" customHeight="1" x14ac:dyDescent="0.2">
      <c r="A14" s="19" t="s">
        <v>61</v>
      </c>
      <c r="B14" s="44">
        <v>0</v>
      </c>
      <c r="C14" s="20">
        <v>0</v>
      </c>
      <c r="D14" s="20">
        <v>0</v>
      </c>
      <c r="E14" s="45">
        <v>0</v>
      </c>
      <c r="F14" s="59">
        <v>0</v>
      </c>
      <c r="G14" s="20">
        <v>0</v>
      </c>
      <c r="H14" s="20">
        <v>0</v>
      </c>
      <c r="I14" s="20"/>
      <c r="J14" s="45"/>
      <c r="K14" s="59">
        <v>0</v>
      </c>
      <c r="M14" s="76"/>
      <c r="N14" s="77"/>
    </row>
    <row r="15" spans="1:14" ht="15.95" customHeight="1" x14ac:dyDescent="0.2">
      <c r="A15" s="23" t="s">
        <v>5</v>
      </c>
      <c r="B15" s="46">
        <v>479.71314999999998</v>
      </c>
      <c r="C15" s="24">
        <v>0.28889999999999993</v>
      </c>
      <c r="D15" s="24">
        <v>16882.83958</v>
      </c>
      <c r="E15" s="47">
        <v>40889.986660000002</v>
      </c>
      <c r="F15" s="60">
        <v>58252.828290000005</v>
      </c>
      <c r="G15" s="24">
        <v>3622.099599999995</v>
      </c>
      <c r="H15" s="24">
        <v>12.624430000000016</v>
      </c>
      <c r="I15" s="24"/>
      <c r="J15" s="47"/>
      <c r="K15" s="60">
        <v>3634.7240299999949</v>
      </c>
      <c r="M15" s="75"/>
      <c r="N15" s="77"/>
    </row>
    <row r="16" spans="1:14" ht="15.95" customHeight="1" x14ac:dyDescent="0.2">
      <c r="A16" s="26" t="s">
        <v>22</v>
      </c>
      <c r="B16" s="48">
        <v>-2162.6412899999991</v>
      </c>
      <c r="C16" s="27">
        <v>-1093.0921799999999</v>
      </c>
      <c r="D16" s="27">
        <v>-9122.5120499999975</v>
      </c>
      <c r="E16" s="49">
        <v>-34761.573519999998</v>
      </c>
      <c r="F16" s="61">
        <v>-47139.819039999995</v>
      </c>
      <c r="G16" s="27">
        <v>-2743.4674300000015</v>
      </c>
      <c r="H16" s="27">
        <v>-1774.7478100000035</v>
      </c>
      <c r="I16" s="27"/>
      <c r="J16" s="49"/>
      <c r="K16" s="61">
        <v>-4518.215240000005</v>
      </c>
      <c r="M16" s="75"/>
      <c r="N16" s="77"/>
    </row>
    <row r="17" spans="1:14" ht="15.95" customHeight="1" x14ac:dyDescent="0.2">
      <c r="A17" s="28" t="s">
        <v>23</v>
      </c>
      <c r="B17" s="50">
        <v>-922.19543999999803</v>
      </c>
      <c r="C17" s="29">
        <v>-54.94715999999999</v>
      </c>
      <c r="D17" s="29">
        <v>-6989.3385099999987</v>
      </c>
      <c r="E17" s="51">
        <v>-32490.311900000001</v>
      </c>
      <c r="F17" s="62">
        <v>-40456.793009999994</v>
      </c>
      <c r="G17" s="29">
        <v>-2417.6516400000014</v>
      </c>
      <c r="H17" s="29">
        <v>-115.27949000000365</v>
      </c>
      <c r="I17" s="29"/>
      <c r="J17" s="51"/>
      <c r="K17" s="62">
        <v>-2532.9311300000049</v>
      </c>
      <c r="M17" s="75"/>
      <c r="N17" s="77"/>
    </row>
    <row r="18" spans="1:14" ht="15.95" customHeight="1" x14ac:dyDescent="0.2">
      <c r="A18" s="30" t="s">
        <v>6</v>
      </c>
      <c r="B18" s="52">
        <v>0</v>
      </c>
      <c r="C18" s="31">
        <v>-13.46874</v>
      </c>
      <c r="D18" s="31">
        <v>-7474.2599099999989</v>
      </c>
      <c r="E18" s="53">
        <v>-10123.006969999999</v>
      </c>
      <c r="F18" s="63">
        <v>-17610.735619999999</v>
      </c>
      <c r="G18" s="31">
        <v>-2264.9707200000003</v>
      </c>
      <c r="H18" s="31">
        <v>-33.558500000003647</v>
      </c>
      <c r="I18" s="31"/>
      <c r="J18" s="53"/>
      <c r="K18" s="63">
        <v>-2298.529220000004</v>
      </c>
      <c r="M18" s="75"/>
      <c r="N18" s="77"/>
    </row>
    <row r="19" spans="1:14" ht="15.95" customHeight="1" x14ac:dyDescent="0.2">
      <c r="A19" s="30" t="s">
        <v>32</v>
      </c>
      <c r="B19" s="52">
        <v>1.7130399999999988</v>
      </c>
      <c r="C19" s="31">
        <v>-32.024709999999992</v>
      </c>
      <c r="D19" s="31">
        <v>-517.16497000000004</v>
      </c>
      <c r="E19" s="53">
        <v>-769.60683000000006</v>
      </c>
      <c r="F19" s="63">
        <v>-1317.08347</v>
      </c>
      <c r="G19" s="31">
        <v>-117.11958000000006</v>
      </c>
      <c r="H19" s="31">
        <v>-1.4976500000000037</v>
      </c>
      <c r="I19" s="31"/>
      <c r="J19" s="53"/>
      <c r="K19" s="63">
        <v>-118.61723000000006</v>
      </c>
      <c r="M19" s="75"/>
      <c r="N19" s="77"/>
    </row>
    <row r="20" spans="1:14" ht="15.95" customHeight="1" x14ac:dyDescent="0.2">
      <c r="A20" s="30" t="s">
        <v>29</v>
      </c>
      <c r="B20" s="52">
        <v>0</v>
      </c>
      <c r="C20" s="31">
        <v>0</v>
      </c>
      <c r="D20" s="31">
        <v>0</v>
      </c>
      <c r="E20" s="53">
        <v>0</v>
      </c>
      <c r="F20" s="63">
        <v>0</v>
      </c>
      <c r="G20" s="31">
        <v>0</v>
      </c>
      <c r="H20" s="31">
        <v>0</v>
      </c>
      <c r="I20" s="31"/>
      <c r="J20" s="53"/>
      <c r="K20" s="63">
        <v>0</v>
      </c>
      <c r="M20" s="75"/>
      <c r="N20" s="77"/>
    </row>
    <row r="21" spans="1:14" ht="15.95" customHeight="1" x14ac:dyDescent="0.2">
      <c r="A21" s="30" t="s">
        <v>7</v>
      </c>
      <c r="B21" s="52">
        <v>-2.0000000000000002E-5</v>
      </c>
      <c r="C21" s="31">
        <v>-8.9848799999999986</v>
      </c>
      <c r="D21" s="31">
        <v>-3.0603800000000003</v>
      </c>
      <c r="E21" s="53">
        <v>-4.0500999999999996</v>
      </c>
      <c r="F21" s="63">
        <v>-16.095379999999999</v>
      </c>
      <c r="G21" s="31">
        <v>-35.561340000000946</v>
      </c>
      <c r="H21" s="31">
        <v>-80.223339999999993</v>
      </c>
      <c r="I21" s="31"/>
      <c r="J21" s="53"/>
      <c r="K21" s="63">
        <v>-115.78468000000095</v>
      </c>
      <c r="M21" s="75"/>
      <c r="N21" s="77"/>
    </row>
    <row r="22" spans="1:14" ht="15.95" customHeight="1" x14ac:dyDescent="0.2">
      <c r="A22" s="18" t="s">
        <v>8</v>
      </c>
      <c r="B22" s="52">
        <v>0</v>
      </c>
      <c r="C22" s="31">
        <v>0</v>
      </c>
      <c r="D22" s="31">
        <v>0</v>
      </c>
      <c r="E22" s="53">
        <v>0</v>
      </c>
      <c r="F22" s="63">
        <v>0</v>
      </c>
      <c r="G22" s="31">
        <v>0</v>
      </c>
      <c r="H22" s="31">
        <v>0</v>
      </c>
      <c r="I22" s="31"/>
      <c r="J22" s="53"/>
      <c r="K22" s="63">
        <v>0</v>
      </c>
      <c r="M22" s="75"/>
      <c r="N22" s="77"/>
    </row>
    <row r="23" spans="1:14" ht="15.95" customHeight="1" x14ac:dyDescent="0.2">
      <c r="A23" s="18" t="s">
        <v>9</v>
      </c>
      <c r="B23" s="52">
        <v>0</v>
      </c>
      <c r="C23" s="31">
        <v>0</v>
      </c>
      <c r="D23" s="31">
        <v>0</v>
      </c>
      <c r="E23" s="53">
        <v>0</v>
      </c>
      <c r="F23" s="63">
        <v>0</v>
      </c>
      <c r="G23" s="31">
        <v>0</v>
      </c>
      <c r="H23" s="31">
        <v>0</v>
      </c>
      <c r="I23" s="31"/>
      <c r="J23" s="53"/>
      <c r="K23" s="63">
        <v>0</v>
      </c>
      <c r="M23" s="75"/>
      <c r="N23" s="77"/>
    </row>
    <row r="24" spans="1:14" ht="15.95" customHeight="1" x14ac:dyDescent="0.2">
      <c r="A24" s="18" t="s">
        <v>10</v>
      </c>
      <c r="B24" s="52">
        <v>0</v>
      </c>
      <c r="C24" s="31">
        <v>0</v>
      </c>
      <c r="D24" s="31">
        <v>0</v>
      </c>
      <c r="E24" s="53">
        <v>0</v>
      </c>
      <c r="F24" s="63">
        <v>0</v>
      </c>
      <c r="G24" s="31">
        <v>0</v>
      </c>
      <c r="H24" s="31">
        <v>0</v>
      </c>
      <c r="I24" s="31"/>
      <c r="J24" s="53"/>
      <c r="K24" s="63">
        <v>0</v>
      </c>
      <c r="M24" s="75"/>
      <c r="N24" s="77"/>
    </row>
    <row r="25" spans="1:14" ht="15.95" customHeight="1" x14ac:dyDescent="0.2">
      <c r="A25" s="18" t="s">
        <v>11</v>
      </c>
      <c r="B25" s="52">
        <v>0</v>
      </c>
      <c r="C25" s="31">
        <v>0</v>
      </c>
      <c r="D25" s="31">
        <v>0</v>
      </c>
      <c r="E25" s="53">
        <v>0</v>
      </c>
      <c r="F25" s="63">
        <v>0</v>
      </c>
      <c r="G25" s="31">
        <v>0</v>
      </c>
      <c r="H25" s="31">
        <v>0</v>
      </c>
      <c r="I25" s="31"/>
      <c r="J25" s="53"/>
      <c r="K25" s="63">
        <v>0</v>
      </c>
      <c r="M25" s="75"/>
      <c r="N25" s="77"/>
    </row>
    <row r="26" spans="1:14" ht="15.95" customHeight="1" x14ac:dyDescent="0.2">
      <c r="A26" s="18" t="s">
        <v>12</v>
      </c>
      <c r="B26" s="52">
        <v>-2.0000000000000002E-5</v>
      </c>
      <c r="C26" s="31">
        <v>-8.9848799999999986</v>
      </c>
      <c r="D26" s="31">
        <v>-3.0603800000000003</v>
      </c>
      <c r="E26" s="53">
        <v>-4.0500999999999996</v>
      </c>
      <c r="F26" s="63">
        <v>-16.095379999999999</v>
      </c>
      <c r="G26" s="31">
        <v>-0.30681000000000003</v>
      </c>
      <c r="H26" s="31">
        <v>-37.336210000000001</v>
      </c>
      <c r="I26" s="31"/>
      <c r="J26" s="53"/>
      <c r="K26" s="63">
        <v>-37.64302</v>
      </c>
      <c r="M26" s="75"/>
      <c r="N26" s="77"/>
    </row>
    <row r="27" spans="1:14" ht="15.95" customHeight="1" x14ac:dyDescent="0.2">
      <c r="A27" s="18" t="s">
        <v>13</v>
      </c>
      <c r="B27" s="52">
        <v>0</v>
      </c>
      <c r="C27" s="31">
        <v>0</v>
      </c>
      <c r="D27" s="31">
        <v>0</v>
      </c>
      <c r="E27" s="53">
        <v>0</v>
      </c>
      <c r="F27" s="63">
        <v>0</v>
      </c>
      <c r="G27" s="31">
        <v>0</v>
      </c>
      <c r="H27" s="31">
        <v>0</v>
      </c>
      <c r="I27" s="31"/>
      <c r="J27" s="53"/>
      <c r="K27" s="63">
        <v>0</v>
      </c>
      <c r="M27" s="75"/>
      <c r="N27" s="77"/>
    </row>
    <row r="28" spans="1:14" ht="15.95" customHeight="1" x14ac:dyDescent="0.2">
      <c r="A28" s="18" t="s">
        <v>35</v>
      </c>
      <c r="B28" s="52">
        <v>0</v>
      </c>
      <c r="C28" s="31">
        <v>0</v>
      </c>
      <c r="D28" s="31">
        <v>0</v>
      </c>
      <c r="E28" s="53">
        <v>0</v>
      </c>
      <c r="F28" s="63">
        <v>0</v>
      </c>
      <c r="G28" s="31">
        <v>-35.254530000000948</v>
      </c>
      <c r="H28" s="31">
        <v>-42.887129999999999</v>
      </c>
      <c r="I28" s="31"/>
      <c r="J28" s="53"/>
      <c r="K28" s="63">
        <v>-78.14166000000094</v>
      </c>
      <c r="M28" s="75"/>
      <c r="N28" s="77"/>
    </row>
    <row r="29" spans="1:14" ht="15.95" customHeight="1" x14ac:dyDescent="0.2">
      <c r="A29" s="18" t="s">
        <v>33</v>
      </c>
      <c r="B29" s="52">
        <v>0</v>
      </c>
      <c r="C29" s="31">
        <v>0</v>
      </c>
      <c r="D29" s="31">
        <v>0</v>
      </c>
      <c r="E29" s="53">
        <v>0</v>
      </c>
      <c r="F29" s="63">
        <v>0</v>
      </c>
      <c r="G29" s="31">
        <v>0</v>
      </c>
      <c r="H29" s="31">
        <v>0</v>
      </c>
      <c r="I29" s="31"/>
      <c r="J29" s="53"/>
      <c r="K29" s="63">
        <v>0</v>
      </c>
      <c r="M29" s="75"/>
      <c r="N29" s="77"/>
    </row>
    <row r="30" spans="1:14" s="2" customFormat="1" ht="15.95" customHeight="1" x14ac:dyDescent="0.2">
      <c r="A30" s="18" t="s">
        <v>36</v>
      </c>
      <c r="B30" s="52">
        <v>0</v>
      </c>
      <c r="C30" s="31">
        <v>0</v>
      </c>
      <c r="D30" s="31">
        <v>0</v>
      </c>
      <c r="E30" s="53">
        <v>0</v>
      </c>
      <c r="F30" s="63">
        <v>0</v>
      </c>
      <c r="G30" s="31">
        <v>0</v>
      </c>
      <c r="H30" s="31">
        <v>0</v>
      </c>
      <c r="I30" s="31"/>
      <c r="J30" s="53"/>
      <c r="K30" s="63">
        <v>0</v>
      </c>
      <c r="M30" s="75"/>
      <c r="N30" s="77"/>
    </row>
    <row r="31" spans="1:14" s="2" customFormat="1" ht="15.95" customHeight="1" x14ac:dyDescent="0.2">
      <c r="A31" s="30" t="s">
        <v>18</v>
      </c>
      <c r="B31" s="52">
        <v>-923.90845999999806</v>
      </c>
      <c r="C31" s="31">
        <v>-0.46883000000000047</v>
      </c>
      <c r="D31" s="31">
        <v>1005.1467500000001</v>
      </c>
      <c r="E31" s="53">
        <v>-21593.648000000001</v>
      </c>
      <c r="F31" s="63">
        <v>-21512.878539999998</v>
      </c>
      <c r="G31" s="31">
        <v>0</v>
      </c>
      <c r="H31" s="31">
        <v>0</v>
      </c>
      <c r="I31" s="31"/>
      <c r="J31" s="53"/>
      <c r="K31" s="63">
        <v>0</v>
      </c>
      <c r="M31" s="75"/>
      <c r="N31" s="77"/>
    </row>
    <row r="32" spans="1:14" ht="15.95" customHeight="1" x14ac:dyDescent="0.2">
      <c r="A32" s="30" t="s">
        <v>14</v>
      </c>
      <c r="B32" s="52">
        <v>0</v>
      </c>
      <c r="C32" s="31">
        <v>0</v>
      </c>
      <c r="D32" s="31">
        <v>0</v>
      </c>
      <c r="E32" s="53">
        <v>0</v>
      </c>
      <c r="F32" s="63">
        <v>0</v>
      </c>
      <c r="G32" s="31">
        <v>0</v>
      </c>
      <c r="H32" s="31">
        <v>0</v>
      </c>
      <c r="I32" s="31"/>
      <c r="J32" s="53"/>
      <c r="K32" s="63">
        <v>0</v>
      </c>
      <c r="M32" s="75"/>
      <c r="N32" s="77"/>
    </row>
    <row r="33" spans="1:14" ht="15.95" customHeight="1" x14ac:dyDescent="0.2">
      <c r="A33" s="28" t="s">
        <v>24</v>
      </c>
      <c r="B33" s="50">
        <v>-1240.4458500000012</v>
      </c>
      <c r="C33" s="29">
        <v>-1038.1450199999999</v>
      </c>
      <c r="D33" s="29">
        <v>-2133.1735399999998</v>
      </c>
      <c r="E33" s="51">
        <v>-2271.2616199999998</v>
      </c>
      <c r="F33" s="62">
        <v>-6683.0260300000009</v>
      </c>
      <c r="G33" s="29">
        <v>-325.81578999999999</v>
      </c>
      <c r="H33" s="29">
        <v>-1659.4683199999999</v>
      </c>
      <c r="I33" s="29"/>
      <c r="J33" s="51"/>
      <c r="K33" s="62">
        <v>-1985.2841100000001</v>
      </c>
      <c r="M33" s="75"/>
      <c r="N33" s="77"/>
    </row>
    <row r="34" spans="1:14" ht="15.95" customHeight="1" x14ac:dyDescent="0.2">
      <c r="A34" s="30" t="s">
        <v>15</v>
      </c>
      <c r="B34" s="52">
        <v>-885.88737000000015</v>
      </c>
      <c r="C34" s="31">
        <v>-807.62844999999993</v>
      </c>
      <c r="D34" s="31">
        <v>-1031.0465199999999</v>
      </c>
      <c r="E34" s="53">
        <v>-1014.24001</v>
      </c>
      <c r="F34" s="63">
        <v>-3738.8023499999999</v>
      </c>
      <c r="G34" s="31">
        <v>0</v>
      </c>
      <c r="H34" s="31">
        <v>0</v>
      </c>
      <c r="I34" s="31"/>
      <c r="J34" s="53"/>
      <c r="K34" s="63">
        <v>0</v>
      </c>
      <c r="M34" s="75"/>
      <c r="N34" s="77"/>
    </row>
    <row r="35" spans="1:14" ht="15.95" customHeight="1" x14ac:dyDescent="0.2">
      <c r="A35" s="18" t="s">
        <v>39</v>
      </c>
      <c r="B35" s="52">
        <v>-873.47124000000008</v>
      </c>
      <c r="C35" s="31">
        <v>-805.46664999999985</v>
      </c>
      <c r="D35" s="31">
        <v>-1029.6053199999999</v>
      </c>
      <c r="E35" s="53">
        <v>-1014.24001</v>
      </c>
      <c r="F35" s="63">
        <v>-3722.7832199999998</v>
      </c>
      <c r="G35" s="31">
        <v>0</v>
      </c>
      <c r="H35" s="31">
        <v>0</v>
      </c>
      <c r="I35" s="31"/>
      <c r="J35" s="53"/>
      <c r="K35" s="63">
        <v>0</v>
      </c>
      <c r="M35" s="75"/>
      <c r="N35" s="77"/>
    </row>
    <row r="36" spans="1:14" ht="15.95" customHeight="1" x14ac:dyDescent="0.2">
      <c r="A36" s="18" t="s">
        <v>16</v>
      </c>
      <c r="B36" s="52">
        <v>-12.416129999999999</v>
      </c>
      <c r="C36" s="31">
        <v>-2.1618000000000057</v>
      </c>
      <c r="D36" s="31">
        <v>-1.4412</v>
      </c>
      <c r="E36" s="53">
        <v>0</v>
      </c>
      <c r="F36" s="63">
        <v>-16.019130000000004</v>
      </c>
      <c r="G36" s="31">
        <v>0</v>
      </c>
      <c r="H36" s="31">
        <v>0</v>
      </c>
      <c r="I36" s="31"/>
      <c r="J36" s="53"/>
      <c r="K36" s="63">
        <v>0</v>
      </c>
      <c r="M36" s="75"/>
      <c r="N36" s="77"/>
    </row>
    <row r="37" spans="1:14" ht="15.95" customHeight="1" x14ac:dyDescent="0.2">
      <c r="A37" s="30" t="s">
        <v>17</v>
      </c>
      <c r="B37" s="52">
        <v>-354.55848000000015</v>
      </c>
      <c r="C37" s="31">
        <v>-230.51657</v>
      </c>
      <c r="D37" s="31">
        <v>-1102.1270199999999</v>
      </c>
      <c r="E37" s="53">
        <v>-1257.0216099999998</v>
      </c>
      <c r="F37" s="63">
        <v>-2944.2236800000001</v>
      </c>
      <c r="G37" s="31">
        <v>-325.81578999999999</v>
      </c>
      <c r="H37" s="31">
        <v>-1659.4683199999999</v>
      </c>
      <c r="I37" s="31"/>
      <c r="J37" s="53"/>
      <c r="K37" s="63">
        <v>-1985.2841100000001</v>
      </c>
      <c r="M37" s="75"/>
      <c r="N37" s="77"/>
    </row>
    <row r="38" spans="1:14" ht="15.95" customHeight="1" x14ac:dyDescent="0.2">
      <c r="A38" s="18" t="s">
        <v>20</v>
      </c>
      <c r="B38" s="52">
        <v>-1.2570000000004546E-2</v>
      </c>
      <c r="C38" s="31">
        <v>0</v>
      </c>
      <c r="D38" s="31">
        <v>-3.4869999999999998E-2</v>
      </c>
      <c r="E38" s="53">
        <v>-615.13951999999972</v>
      </c>
      <c r="F38" s="63">
        <v>-615.18695999999977</v>
      </c>
      <c r="G38" s="31">
        <v>-48.392250000000004</v>
      </c>
      <c r="H38" s="31">
        <v>-117.32059999999998</v>
      </c>
      <c r="I38" s="31"/>
      <c r="J38" s="53"/>
      <c r="K38" s="63">
        <v>-165.71285</v>
      </c>
      <c r="M38" s="75"/>
      <c r="N38" s="77"/>
    </row>
    <row r="39" spans="1:14" ht="15.95" customHeight="1" x14ac:dyDescent="0.2">
      <c r="A39" s="18" t="s">
        <v>30</v>
      </c>
      <c r="B39" s="52">
        <v>-354.54591000000016</v>
      </c>
      <c r="C39" s="31">
        <v>-230.51657</v>
      </c>
      <c r="D39" s="31">
        <v>-1102.0921499999999</v>
      </c>
      <c r="E39" s="53">
        <v>-641.88208999999995</v>
      </c>
      <c r="F39" s="63">
        <v>-2329.0367200000001</v>
      </c>
      <c r="G39" s="31">
        <v>-277.42354</v>
      </c>
      <c r="H39" s="31">
        <v>-1542.1477200000002</v>
      </c>
      <c r="I39" s="31"/>
      <c r="J39" s="53"/>
      <c r="K39" s="63">
        <v>-1819.5712600000002</v>
      </c>
      <c r="M39" s="75"/>
      <c r="N39" s="77"/>
    </row>
    <row r="40" spans="1:14" ht="15.95" customHeight="1" x14ac:dyDescent="0.2">
      <c r="A40" s="30" t="s">
        <v>28</v>
      </c>
      <c r="B40" s="52">
        <v>-9.3132257461547854E-13</v>
      </c>
      <c r="C40" s="31">
        <v>7.105427357601002E-18</v>
      </c>
      <c r="D40" s="31">
        <v>-7.2759576141834261E-14</v>
      </c>
      <c r="E40" s="53">
        <v>0</v>
      </c>
      <c r="F40" s="63">
        <v>-1.0040750453299552E-12</v>
      </c>
      <c r="G40" s="31">
        <v>0</v>
      </c>
      <c r="H40" s="31">
        <v>0</v>
      </c>
      <c r="I40" s="31"/>
      <c r="J40" s="53"/>
      <c r="K40" s="63">
        <v>0</v>
      </c>
      <c r="M40" s="75"/>
      <c r="N40" s="77"/>
    </row>
    <row r="41" spans="1:14" ht="15.95" customHeight="1" x14ac:dyDescent="0.2">
      <c r="A41" s="30" t="s">
        <v>19</v>
      </c>
      <c r="B41" s="52">
        <v>0</v>
      </c>
      <c r="C41" s="31">
        <v>0</v>
      </c>
      <c r="D41" s="31">
        <v>0</v>
      </c>
      <c r="E41" s="53">
        <v>0</v>
      </c>
      <c r="F41" s="63">
        <v>0</v>
      </c>
      <c r="G41" s="31">
        <v>0</v>
      </c>
      <c r="H41" s="31">
        <v>0</v>
      </c>
      <c r="I41" s="31"/>
      <c r="J41" s="53"/>
      <c r="K41" s="63">
        <v>0</v>
      </c>
      <c r="M41" s="75"/>
      <c r="N41" s="77"/>
    </row>
    <row r="42" spans="1:14" ht="15.95" customHeight="1" x14ac:dyDescent="0.2">
      <c r="A42" s="26" t="s">
        <v>21</v>
      </c>
      <c r="B42" s="48">
        <v>-780.72898999999984</v>
      </c>
      <c r="C42" s="27">
        <v>-415.60102000000279</v>
      </c>
      <c r="D42" s="27">
        <v>-923.8374800000006</v>
      </c>
      <c r="E42" s="49">
        <v>-975.70826000001784</v>
      </c>
      <c r="F42" s="61">
        <v>-3095.8757500000211</v>
      </c>
      <c r="G42" s="27">
        <v>0</v>
      </c>
      <c r="H42" s="27">
        <v>0</v>
      </c>
      <c r="I42" s="27"/>
      <c r="J42" s="49"/>
      <c r="K42" s="61">
        <v>0</v>
      </c>
      <c r="M42" s="75"/>
      <c r="N42" s="77"/>
    </row>
    <row r="43" spans="1:14" s="82" customFormat="1" ht="15.95" customHeight="1" x14ac:dyDescent="0.2">
      <c r="B43" s="90"/>
      <c r="C43" s="90"/>
      <c r="D43" s="90"/>
      <c r="E43" s="90"/>
      <c r="F43" s="90"/>
      <c r="G43" s="118"/>
      <c r="H43" s="90"/>
      <c r="I43" s="90"/>
      <c r="J43" s="90"/>
      <c r="K43" s="90"/>
      <c r="M43" s="83"/>
      <c r="N43" s="77"/>
    </row>
    <row r="44" spans="1:14" ht="15.95" customHeight="1" x14ac:dyDescent="0.2">
      <c r="A44" s="26" t="s">
        <v>68</v>
      </c>
      <c r="B44" s="48">
        <v>0</v>
      </c>
      <c r="C44" s="27">
        <v>0</v>
      </c>
      <c r="D44" s="27">
        <v>0</v>
      </c>
      <c r="E44" s="49">
        <v>0</v>
      </c>
      <c r="F44" s="61">
        <v>0</v>
      </c>
      <c r="G44" s="27">
        <v>0</v>
      </c>
      <c r="H44" s="27">
        <v>0</v>
      </c>
      <c r="I44" s="27"/>
      <c r="J44" s="49"/>
      <c r="K44" s="49">
        <v>0</v>
      </c>
      <c r="M44" s="75"/>
      <c r="N44" s="77"/>
    </row>
    <row r="45" spans="1:14" s="9" customFormat="1" ht="15.95" customHeight="1" x14ac:dyDescent="0.2">
      <c r="A45" s="79" t="s">
        <v>69</v>
      </c>
      <c r="B45" s="52">
        <v>0</v>
      </c>
      <c r="C45" s="31">
        <v>0</v>
      </c>
      <c r="D45" s="31">
        <v>0</v>
      </c>
      <c r="E45" s="53">
        <v>0</v>
      </c>
      <c r="F45" s="63">
        <v>0</v>
      </c>
      <c r="G45" s="31">
        <v>0</v>
      </c>
      <c r="H45" s="31">
        <v>0</v>
      </c>
      <c r="I45" s="31"/>
      <c r="J45" s="53"/>
      <c r="K45" s="53">
        <v>0</v>
      </c>
    </row>
    <row r="46" spans="1:14" s="85" customFormat="1" ht="15.95" customHeight="1" x14ac:dyDescent="0.2">
      <c r="B46" s="91"/>
      <c r="C46" s="91"/>
      <c r="D46" s="91"/>
      <c r="E46" s="91"/>
      <c r="F46" s="91"/>
      <c r="G46" s="91"/>
      <c r="H46" s="91"/>
      <c r="I46" s="91"/>
      <c r="J46" s="91"/>
      <c r="K46" s="91"/>
      <c r="M46" s="88"/>
      <c r="N46" s="77"/>
    </row>
    <row r="47" spans="1:14" ht="15.95" customHeight="1" x14ac:dyDescent="0.2">
      <c r="A47" s="23" t="s">
        <v>70</v>
      </c>
      <c r="B47" s="46">
        <v>-2463.6571299999987</v>
      </c>
      <c r="C47" s="24">
        <v>-1508.4043000000029</v>
      </c>
      <c r="D47" s="24">
        <v>6836.4900499999985</v>
      </c>
      <c r="E47" s="47">
        <v>5152.7048799999866</v>
      </c>
      <c r="F47" s="60">
        <v>8017.1334999999835</v>
      </c>
      <c r="G47" s="24">
        <v>878.63216999999372</v>
      </c>
      <c r="H47" s="24">
        <v>-1762.1233800000036</v>
      </c>
      <c r="I47" s="24"/>
      <c r="J47" s="47"/>
      <c r="K47" s="47">
        <v>-883.49121000000991</v>
      </c>
      <c r="M47" s="75"/>
      <c r="N47" s="77"/>
    </row>
    <row r="48" spans="1:14" s="9" customFormat="1" ht="15.95" customHeight="1" x14ac:dyDescent="0.2">
      <c r="A48" s="79" t="s">
        <v>72</v>
      </c>
      <c r="B48" s="52">
        <v>0</v>
      </c>
      <c r="C48" s="31">
        <v>0</v>
      </c>
      <c r="D48" s="31">
        <v>0</v>
      </c>
      <c r="E48" s="53">
        <v>0</v>
      </c>
      <c r="F48" s="63">
        <v>0</v>
      </c>
      <c r="G48" s="31">
        <v>0</v>
      </c>
      <c r="H48" s="31">
        <v>0</v>
      </c>
      <c r="I48" s="31"/>
      <c r="J48" s="53"/>
      <c r="K48" s="53">
        <v>0</v>
      </c>
    </row>
    <row r="49" spans="1:14" s="9" customFormat="1" ht="15.75" customHeight="1" x14ac:dyDescent="0.2">
      <c r="A49" s="79" t="s">
        <v>71</v>
      </c>
      <c r="B49" s="52">
        <v>0</v>
      </c>
      <c r="C49" s="31">
        <v>0</v>
      </c>
      <c r="D49" s="31">
        <v>0</v>
      </c>
      <c r="E49" s="53">
        <v>0</v>
      </c>
      <c r="F49" s="63">
        <v>0</v>
      </c>
      <c r="G49" s="31">
        <v>0</v>
      </c>
      <c r="H49" s="31">
        <v>0</v>
      </c>
      <c r="I49" s="31"/>
      <c r="J49" s="53"/>
      <c r="K49" s="53">
        <v>0</v>
      </c>
    </row>
    <row r="50" spans="1:14" ht="15.95" customHeight="1" thickBot="1" x14ac:dyDescent="0.25">
      <c r="A50" s="35" t="s">
        <v>73</v>
      </c>
      <c r="B50" s="54">
        <v>-2463.6571299999987</v>
      </c>
      <c r="C50" s="36">
        <v>-1508.4043000000029</v>
      </c>
      <c r="D50" s="36">
        <v>6836.4900499999985</v>
      </c>
      <c r="E50" s="55">
        <v>5152.7048799999866</v>
      </c>
      <c r="F50" s="64">
        <v>8017.1334999999835</v>
      </c>
      <c r="G50" s="36">
        <v>878.63216999999372</v>
      </c>
      <c r="H50" s="36">
        <v>-1762.1233800000036</v>
      </c>
      <c r="I50" s="36"/>
      <c r="J50" s="55"/>
      <c r="K50" s="55">
        <v>-883.49121000000991</v>
      </c>
      <c r="M50" s="75"/>
      <c r="N50" s="77"/>
    </row>
    <row r="51" spans="1:14" ht="15.75" customHeight="1" x14ac:dyDescent="0.2"/>
    <row r="52" spans="1:14" ht="15.75" customHeight="1" x14ac:dyDescent="0.2"/>
    <row r="53" spans="1:14" ht="15.75" customHeight="1" x14ac:dyDescent="0.2"/>
  </sheetData>
  <mergeCells count="2">
    <mergeCell ref="G2:K2"/>
    <mergeCell ref="B2:F2"/>
  </mergeCells>
  <phoneticPr fontId="4" type="noConversion"/>
  <hyperlinks>
    <hyperlink ref="A2" location="Menu!A1" display="  &lt;&lt; Voltar ao Menu" xr:uid="{40E91D24-D947-490C-A62C-4DAE20C7A66D}"/>
  </hyperlink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9A6"/>
  </sheetPr>
  <dimension ref="A1:N57"/>
  <sheetViews>
    <sheetView showGridLines="0" zoomScale="80" zoomScaleNormal="80" workbookViewId="0">
      <selection activeCell="B41" sqref="B41"/>
    </sheetView>
  </sheetViews>
  <sheetFormatPr defaultRowHeight="12.75" x14ac:dyDescent="0.2"/>
  <cols>
    <col min="1" max="1" width="47.28515625" style="1" customWidth="1"/>
    <col min="2" max="11" width="10.7109375" style="1" customWidth="1"/>
    <col min="12" max="12" width="3.140625" style="1" customWidth="1"/>
    <col min="13" max="13" width="13" style="75" bestFit="1" customWidth="1"/>
    <col min="14" max="16384" width="9.140625" style="1"/>
  </cols>
  <sheetData>
    <row r="1" spans="1:14" s="10" customFormat="1" ht="30" customHeight="1" x14ac:dyDescent="0.25">
      <c r="A1" s="12" t="s">
        <v>114</v>
      </c>
      <c r="B1" s="101"/>
      <c r="C1" s="101"/>
      <c r="D1" s="101"/>
      <c r="E1" s="101"/>
      <c r="F1" s="101"/>
      <c r="G1" s="101"/>
      <c r="H1" s="101"/>
      <c r="I1" s="101"/>
      <c r="J1" s="101"/>
      <c r="K1" s="101"/>
      <c r="M1" s="120"/>
    </row>
    <row r="2" spans="1:14" ht="15.95" customHeight="1" thickBot="1" x14ac:dyDescent="0.3">
      <c r="A2" s="97" t="s">
        <v>112</v>
      </c>
      <c r="B2" s="144">
        <v>2019</v>
      </c>
      <c r="C2" s="145"/>
      <c r="D2" s="145"/>
      <c r="E2" s="145"/>
      <c r="F2" s="146"/>
      <c r="G2" s="144">
        <v>2020</v>
      </c>
      <c r="H2" s="145"/>
      <c r="I2" s="145"/>
      <c r="J2" s="145"/>
      <c r="K2" s="146"/>
      <c r="L2" s="11"/>
      <c r="M2" s="121"/>
      <c r="N2" s="11"/>
    </row>
    <row r="3" spans="1:14" ht="15.95" customHeight="1" thickBot="1" x14ac:dyDescent="0.25">
      <c r="A3" s="8"/>
      <c r="B3" s="65" t="s">
        <v>56</v>
      </c>
      <c r="C3" s="66" t="s">
        <v>57</v>
      </c>
      <c r="D3" s="66" t="s">
        <v>58</v>
      </c>
      <c r="E3" s="66" t="s">
        <v>59</v>
      </c>
      <c r="F3" s="67">
        <v>2019</v>
      </c>
      <c r="G3" s="32" t="s">
        <v>64</v>
      </c>
      <c r="H3" s="33" t="s">
        <v>65</v>
      </c>
      <c r="I3" s="33" t="s">
        <v>66</v>
      </c>
      <c r="J3" s="33" t="s">
        <v>67</v>
      </c>
      <c r="K3" s="34">
        <v>2020</v>
      </c>
    </row>
    <row r="4" spans="1:14" s="4" customFormat="1" ht="15.95" customHeight="1" x14ac:dyDescent="0.2">
      <c r="A4" s="68" t="s">
        <v>0</v>
      </c>
      <c r="B4" s="69">
        <v>78326.794071000011</v>
      </c>
      <c r="C4" s="69">
        <v>85411.945491399994</v>
      </c>
      <c r="D4" s="69">
        <v>298894.80944060005</v>
      </c>
      <c r="E4" s="72">
        <v>378204.75228860008</v>
      </c>
      <c r="F4" s="73">
        <v>840838.3012916001</v>
      </c>
      <c r="G4" s="71">
        <v>233956.31386860003</v>
      </c>
      <c r="H4" s="69">
        <v>112926.93469819998</v>
      </c>
      <c r="I4" s="69"/>
      <c r="J4" s="72"/>
      <c r="K4" s="73">
        <v>346883.24856680003</v>
      </c>
      <c r="L4" s="1"/>
      <c r="M4" s="75"/>
      <c r="N4" s="77"/>
    </row>
    <row r="5" spans="1:14" ht="15.95" customHeight="1" x14ac:dyDescent="0.2">
      <c r="A5" s="16" t="s">
        <v>40</v>
      </c>
      <c r="B5" s="42">
        <v>63267.632931</v>
      </c>
      <c r="C5" s="17">
        <v>63283.216391400005</v>
      </c>
      <c r="D5" s="17">
        <v>100111.16139059998</v>
      </c>
      <c r="E5" s="43">
        <v>75523.850208599993</v>
      </c>
      <c r="F5" s="58">
        <v>302185.86092159996</v>
      </c>
      <c r="G5" s="42">
        <v>76036.964148600004</v>
      </c>
      <c r="H5" s="17">
        <v>76433.138788199998</v>
      </c>
      <c r="I5" s="17"/>
      <c r="J5" s="43"/>
      <c r="K5" s="58">
        <v>152470.10293679999</v>
      </c>
      <c r="N5" s="77"/>
    </row>
    <row r="6" spans="1:14" s="3" customFormat="1" ht="15.95" customHeight="1" x14ac:dyDescent="0.2">
      <c r="A6" s="16" t="s">
        <v>41</v>
      </c>
      <c r="B6" s="42">
        <v>15059.161140000004</v>
      </c>
      <c r="C6" s="17">
        <v>22128.729099999997</v>
      </c>
      <c r="D6" s="17">
        <v>198783.64805000008</v>
      </c>
      <c r="E6" s="43">
        <v>302680.90208000009</v>
      </c>
      <c r="F6" s="58">
        <v>538652.4403700002</v>
      </c>
      <c r="G6" s="42">
        <v>157919.34972000003</v>
      </c>
      <c r="H6" s="17">
        <v>36493.795909999993</v>
      </c>
      <c r="I6" s="17"/>
      <c r="J6" s="43"/>
      <c r="K6" s="58">
        <v>194413.14563000001</v>
      </c>
      <c r="L6" s="1"/>
      <c r="M6" s="75"/>
      <c r="N6" s="77"/>
    </row>
    <row r="7" spans="1:14" s="3" customFormat="1" ht="15.95" customHeight="1" x14ac:dyDescent="0.2">
      <c r="A7" s="18" t="s">
        <v>47</v>
      </c>
      <c r="B7" s="44">
        <v>14688.016900000004</v>
      </c>
      <c r="C7" s="20">
        <v>21717.116050000001</v>
      </c>
      <c r="D7" s="20">
        <v>188633.25360000005</v>
      </c>
      <c r="E7" s="45">
        <v>254691.57222000003</v>
      </c>
      <c r="F7" s="59">
        <v>479729.95877000008</v>
      </c>
      <c r="G7" s="44">
        <v>142221.12388</v>
      </c>
      <c r="H7" s="20">
        <v>23550.024119999995</v>
      </c>
      <c r="I7" s="20"/>
      <c r="J7" s="45"/>
      <c r="K7" s="59">
        <v>165771.14799999999</v>
      </c>
      <c r="L7" s="1"/>
      <c r="M7" s="75"/>
      <c r="N7" s="77"/>
    </row>
    <row r="8" spans="1:14" s="3" customFormat="1" ht="15.95" customHeight="1" x14ac:dyDescent="0.2">
      <c r="A8" s="18" t="s">
        <v>52</v>
      </c>
      <c r="B8" s="44">
        <v>0</v>
      </c>
      <c r="C8" s="20">
        <v>0</v>
      </c>
      <c r="D8" s="20">
        <v>8658.6988000000001</v>
      </c>
      <c r="E8" s="45">
        <v>45909.239339999993</v>
      </c>
      <c r="F8" s="59">
        <v>54567.938139999991</v>
      </c>
      <c r="G8" s="44">
        <v>14138.7713</v>
      </c>
      <c r="H8" s="20">
        <v>12840.730709999996</v>
      </c>
      <c r="I8" s="20"/>
      <c r="J8" s="45"/>
      <c r="K8" s="59">
        <v>26979.502009999997</v>
      </c>
      <c r="L8" s="1"/>
      <c r="M8" s="75"/>
      <c r="N8" s="77"/>
    </row>
    <row r="9" spans="1:14" ht="15.95" customHeight="1" x14ac:dyDescent="0.2">
      <c r="A9" s="18" t="s">
        <v>48</v>
      </c>
      <c r="B9" s="44">
        <v>371.14423999999997</v>
      </c>
      <c r="C9" s="20">
        <v>411.61305000000004</v>
      </c>
      <c r="D9" s="20">
        <v>1491.6956500000001</v>
      </c>
      <c r="E9" s="45">
        <v>2080.0905200000002</v>
      </c>
      <c r="F9" s="59">
        <v>4354.5434600000008</v>
      </c>
      <c r="G9" s="44">
        <v>1468.6941900000002</v>
      </c>
      <c r="H9" s="20">
        <v>103.04107999999999</v>
      </c>
      <c r="I9" s="20"/>
      <c r="J9" s="45"/>
      <c r="K9" s="59">
        <v>1571.7352700000001</v>
      </c>
      <c r="N9" s="77"/>
    </row>
    <row r="10" spans="1:14" ht="15.95" customHeight="1" x14ac:dyDescent="0.2">
      <c r="A10" s="16" t="s">
        <v>4</v>
      </c>
      <c r="B10" s="42">
        <v>-8772.6868499999982</v>
      </c>
      <c r="C10" s="17">
        <v>-7588.5424500000008</v>
      </c>
      <c r="D10" s="17">
        <v>-34077.86969</v>
      </c>
      <c r="E10" s="43">
        <v>-47587.816750000013</v>
      </c>
      <c r="F10" s="58">
        <v>-98026.915740000011</v>
      </c>
      <c r="G10" s="42">
        <v>-28032.232919999999</v>
      </c>
      <c r="H10" s="17">
        <v>-10954.828030000001</v>
      </c>
      <c r="I10" s="17"/>
      <c r="J10" s="43"/>
      <c r="K10" s="58">
        <v>-38987.060949999999</v>
      </c>
      <c r="N10" s="77"/>
    </row>
    <row r="11" spans="1:14" ht="15.95" customHeight="1" x14ac:dyDescent="0.2">
      <c r="A11" s="22" t="s">
        <v>5</v>
      </c>
      <c r="B11" s="71">
        <v>69554.107220999998</v>
      </c>
      <c r="C11" s="24">
        <v>77823.403041400001</v>
      </c>
      <c r="D11" s="24">
        <v>264816.93975060008</v>
      </c>
      <c r="E11" s="47">
        <v>330616.93553860008</v>
      </c>
      <c r="F11" s="60">
        <v>742811.38555160013</v>
      </c>
      <c r="G11" s="46">
        <v>205924.08094860002</v>
      </c>
      <c r="H11" s="24">
        <v>101972.10666819999</v>
      </c>
      <c r="I11" s="24"/>
      <c r="J11" s="47"/>
      <c r="K11" s="60">
        <v>307896.18761680002</v>
      </c>
      <c r="N11" s="77"/>
    </row>
    <row r="12" spans="1:14" s="5" customFormat="1" ht="15.95" customHeight="1" x14ac:dyDescent="0.2">
      <c r="A12" s="25" t="s">
        <v>22</v>
      </c>
      <c r="B12" s="48">
        <v>-25508.079299999998</v>
      </c>
      <c r="C12" s="27">
        <v>-31006.787829999994</v>
      </c>
      <c r="D12" s="27">
        <v>-52667.453370000003</v>
      </c>
      <c r="E12" s="49">
        <v>-71954.835479999994</v>
      </c>
      <c r="F12" s="61">
        <v>-181137.15597999998</v>
      </c>
      <c r="G12" s="48">
        <v>-58122.537529999987</v>
      </c>
      <c r="H12" s="27">
        <v>-40796.312450000012</v>
      </c>
      <c r="I12" s="27"/>
      <c r="J12" s="49"/>
      <c r="K12" s="61">
        <v>-98918.849979999999</v>
      </c>
      <c r="L12" s="1"/>
      <c r="M12" s="75"/>
      <c r="N12" s="77"/>
    </row>
    <row r="13" spans="1:14" ht="15.95" customHeight="1" x14ac:dyDescent="0.2">
      <c r="A13" s="70" t="s">
        <v>42</v>
      </c>
      <c r="B13" s="50">
        <v>-13907.8033</v>
      </c>
      <c r="C13" s="29">
        <v>-17089.406189999998</v>
      </c>
      <c r="D13" s="29">
        <v>-37533.653020000005</v>
      </c>
      <c r="E13" s="51">
        <v>-55890.012369999989</v>
      </c>
      <c r="F13" s="62">
        <v>-124420.87487999999</v>
      </c>
      <c r="G13" s="50">
        <v>-41844.513879999999</v>
      </c>
      <c r="H13" s="29">
        <v>-29953.319600000003</v>
      </c>
      <c r="I13" s="29"/>
      <c r="J13" s="51"/>
      <c r="K13" s="62">
        <v>-71797.833480000001</v>
      </c>
      <c r="L13" s="9"/>
      <c r="M13" s="76"/>
      <c r="N13" s="77"/>
    </row>
    <row r="14" spans="1:14" ht="15.95" customHeight="1" x14ac:dyDescent="0.2">
      <c r="A14" s="18" t="s">
        <v>45</v>
      </c>
      <c r="B14" s="44">
        <v>-3389.9423500000003</v>
      </c>
      <c r="C14" s="20">
        <v>-1423.6031199999995</v>
      </c>
      <c r="D14" s="20">
        <v>-1505.20955</v>
      </c>
      <c r="E14" s="45">
        <v>-1547.9612099999999</v>
      </c>
      <c r="F14" s="59">
        <v>-7866.71623</v>
      </c>
      <c r="G14" s="44">
        <v>-1546.0089800000005</v>
      </c>
      <c r="H14" s="20">
        <v>-1242.5807800000002</v>
      </c>
      <c r="I14" s="20"/>
      <c r="J14" s="45"/>
      <c r="K14" s="59">
        <v>-2788.5897600000008</v>
      </c>
      <c r="N14" s="77"/>
    </row>
    <row r="15" spans="1:14" ht="15.95" customHeight="1" x14ac:dyDescent="0.2">
      <c r="A15" s="18" t="s">
        <v>46</v>
      </c>
      <c r="B15" s="44">
        <v>-2529.6577900000002</v>
      </c>
      <c r="C15" s="20">
        <v>-3251.5868</v>
      </c>
      <c r="D15" s="20">
        <v>-21721.582559999999</v>
      </c>
      <c r="E15" s="45">
        <v>-33366.943879999999</v>
      </c>
      <c r="F15" s="59">
        <v>-60869.771029999996</v>
      </c>
      <c r="G15" s="44">
        <v>-13790.94032</v>
      </c>
      <c r="H15" s="20">
        <v>-3057.3154300000001</v>
      </c>
      <c r="I15" s="20"/>
      <c r="J15" s="45"/>
      <c r="K15" s="59">
        <v>-16848.25575</v>
      </c>
      <c r="N15" s="77"/>
    </row>
    <row r="16" spans="1:14" ht="15.95" customHeight="1" x14ac:dyDescent="0.2">
      <c r="A16" s="18" t="s">
        <v>49</v>
      </c>
      <c r="B16" s="44">
        <v>-7988.20316</v>
      </c>
      <c r="C16" s="20">
        <v>-12414.216269999997</v>
      </c>
      <c r="D16" s="20">
        <v>-14306.860910000007</v>
      </c>
      <c r="E16" s="45">
        <v>-20975.107279999989</v>
      </c>
      <c r="F16" s="59">
        <v>-55684.387619999994</v>
      </c>
      <c r="G16" s="44">
        <v>-26507.564579999998</v>
      </c>
      <c r="H16" s="20">
        <v>-25653.423390000004</v>
      </c>
      <c r="I16" s="20"/>
      <c r="J16" s="45"/>
      <c r="K16" s="59">
        <v>-52160.987970000002</v>
      </c>
      <c r="N16" s="77"/>
    </row>
    <row r="17" spans="1:14" ht="15.95" customHeight="1" x14ac:dyDescent="0.2">
      <c r="A17" s="70" t="s">
        <v>43</v>
      </c>
      <c r="B17" s="50">
        <v>-11600.275999999998</v>
      </c>
      <c r="C17" s="29">
        <v>-13917.381639999994</v>
      </c>
      <c r="D17" s="29">
        <v>-15133.80035</v>
      </c>
      <c r="E17" s="51">
        <v>-16064.823110000008</v>
      </c>
      <c r="F17" s="62">
        <v>-56716.281099999993</v>
      </c>
      <c r="G17" s="50">
        <v>-16278.02364999999</v>
      </c>
      <c r="H17" s="29">
        <v>-10842.992850000006</v>
      </c>
      <c r="I17" s="29"/>
      <c r="J17" s="51"/>
      <c r="K17" s="62">
        <v>-27121.016499999998</v>
      </c>
      <c r="N17" s="77"/>
    </row>
    <row r="18" spans="1:14" ht="15.95" customHeight="1" x14ac:dyDescent="0.2">
      <c r="A18" s="18" t="s">
        <v>17</v>
      </c>
      <c r="B18" s="44">
        <v>-11600.275999999998</v>
      </c>
      <c r="C18" s="20">
        <v>-13917.381639999994</v>
      </c>
      <c r="D18" s="20">
        <v>-15133.80035</v>
      </c>
      <c r="E18" s="45">
        <v>-16064.823110000008</v>
      </c>
      <c r="F18" s="59">
        <v>-56716.281099999993</v>
      </c>
      <c r="G18" s="44">
        <v>-16278.02364999999</v>
      </c>
      <c r="H18" s="20">
        <v>-10842.992850000006</v>
      </c>
      <c r="I18" s="20"/>
      <c r="J18" s="45"/>
      <c r="K18" s="59">
        <v>-27121.016499999998</v>
      </c>
      <c r="N18" s="77"/>
    </row>
    <row r="19" spans="1:14" ht="15.95" customHeight="1" x14ac:dyDescent="0.2">
      <c r="A19" s="25" t="s">
        <v>44</v>
      </c>
      <c r="B19" s="48">
        <v>-4447.9390569300658</v>
      </c>
      <c r="C19" s="27">
        <v>-31299.762244374047</v>
      </c>
      <c r="D19" s="27">
        <v>-12882.880882541025</v>
      </c>
      <c r="E19" s="49">
        <v>-12238.853878626865</v>
      </c>
      <c r="F19" s="61">
        <v>-60869.436062471999</v>
      </c>
      <c r="G19" s="48">
        <v>-5785.3374099972234</v>
      </c>
      <c r="H19" s="27">
        <v>-4489.6195481789073</v>
      </c>
      <c r="I19" s="27"/>
      <c r="J19" s="49"/>
      <c r="K19" s="61">
        <v>-10274.956958176132</v>
      </c>
      <c r="N19" s="77"/>
    </row>
    <row r="20" spans="1:14" s="80" customFormat="1" ht="15.95" customHeight="1" x14ac:dyDescent="0.2">
      <c r="B20" s="89"/>
      <c r="C20" s="89"/>
      <c r="D20" s="89"/>
      <c r="E20" s="89"/>
      <c r="F20" s="89"/>
      <c r="G20" s="89"/>
      <c r="H20" s="89"/>
      <c r="I20" s="89"/>
      <c r="J20" s="89"/>
      <c r="K20" s="89"/>
      <c r="L20" s="1"/>
      <c r="M20" s="75"/>
      <c r="N20" s="77"/>
    </row>
    <row r="21" spans="1:14" ht="15.95" customHeight="1" x14ac:dyDescent="0.2">
      <c r="A21" s="26" t="s">
        <v>68</v>
      </c>
      <c r="B21" s="48">
        <v>29704.874619999995</v>
      </c>
      <c r="C21" s="27">
        <v>876.74606999999651</v>
      </c>
      <c r="D21" s="27">
        <v>0.30979999999783558</v>
      </c>
      <c r="E21" s="49">
        <v>-560.69509999999536</v>
      </c>
      <c r="F21" s="61">
        <v>30021.235389999994</v>
      </c>
      <c r="G21" s="48">
        <v>-6.0859999999999843</v>
      </c>
      <c r="H21" s="27">
        <v>-1105.7268000000001</v>
      </c>
      <c r="I21" s="27"/>
      <c r="J21" s="49"/>
      <c r="K21" s="61">
        <v>-1111.8128000000002</v>
      </c>
      <c r="N21" s="77"/>
    </row>
    <row r="22" spans="1:14" s="9" customFormat="1" ht="15.95" customHeight="1" x14ac:dyDescent="0.2">
      <c r="A22" s="79" t="s">
        <v>69</v>
      </c>
      <c r="B22" s="52">
        <v>29704.874619999995</v>
      </c>
      <c r="C22" s="31">
        <v>876.74606999999651</v>
      </c>
      <c r="D22" s="31">
        <v>0.30979999999783558</v>
      </c>
      <c r="E22" s="53">
        <v>-560.69509999999536</v>
      </c>
      <c r="F22" s="63">
        <v>30021.235389999994</v>
      </c>
      <c r="G22" s="52">
        <v>-6.0859999999999843</v>
      </c>
      <c r="H22" s="31">
        <v>-1105.7268000000001</v>
      </c>
      <c r="I22" s="31"/>
      <c r="J22" s="53"/>
      <c r="K22" s="63">
        <v>-1111.8128000000002</v>
      </c>
      <c r="L22" s="1"/>
      <c r="M22" s="75"/>
      <c r="N22" s="77"/>
    </row>
    <row r="23" spans="1:14" s="85" customFormat="1" ht="15.95" customHeight="1" x14ac:dyDescent="0.2">
      <c r="B23" s="91"/>
      <c r="C23" s="91"/>
      <c r="D23" s="91"/>
      <c r="E23" s="91"/>
      <c r="F23" s="91"/>
      <c r="G23" s="91"/>
      <c r="H23" s="91"/>
      <c r="I23" s="91"/>
      <c r="J23" s="91"/>
      <c r="K23" s="91"/>
      <c r="M23" s="88"/>
      <c r="N23" s="77"/>
    </row>
    <row r="24" spans="1:14" ht="15.95" customHeight="1" x14ac:dyDescent="0.2">
      <c r="A24" s="23" t="s">
        <v>70</v>
      </c>
      <c r="B24" s="46">
        <v>69302.963484069944</v>
      </c>
      <c r="C24" s="24">
        <v>16393.599037025957</v>
      </c>
      <c r="D24" s="24">
        <v>199266.91529805903</v>
      </c>
      <c r="E24" s="47">
        <v>245862.55107997323</v>
      </c>
      <c r="F24" s="60">
        <v>530826.02889912808</v>
      </c>
      <c r="G24" s="46">
        <v>142010.1200086028</v>
      </c>
      <c r="H24" s="24">
        <v>55580.447870021089</v>
      </c>
      <c r="I24" s="24"/>
      <c r="J24" s="47"/>
      <c r="K24" s="60">
        <v>197590.5678786239</v>
      </c>
      <c r="N24" s="77"/>
    </row>
    <row r="25" spans="1:14" s="9" customFormat="1" ht="15.95" customHeight="1" x14ac:dyDescent="0.2">
      <c r="A25" s="79" t="s">
        <v>72</v>
      </c>
      <c r="B25" s="52">
        <v>-485.44971000000004</v>
      </c>
      <c r="C25" s="31">
        <v>-26067.62902</v>
      </c>
      <c r="D25" s="31">
        <v>-6362.9806499999977</v>
      </c>
      <c r="E25" s="53">
        <v>-4070.2064700000046</v>
      </c>
      <c r="F25" s="63">
        <v>-36986.265850000003</v>
      </c>
      <c r="G25" s="52">
        <v>107.85916999999998</v>
      </c>
      <c r="H25" s="31">
        <v>469.38426000000015</v>
      </c>
      <c r="I25" s="31"/>
      <c r="J25" s="53"/>
      <c r="K25" s="63">
        <v>577.2434300000001</v>
      </c>
      <c r="L25" s="1"/>
      <c r="M25" s="75"/>
      <c r="N25" s="77"/>
    </row>
    <row r="26" spans="1:14" s="9" customFormat="1" ht="15.75" customHeight="1" x14ac:dyDescent="0.2">
      <c r="A26" s="79" t="s">
        <v>71</v>
      </c>
      <c r="B26" s="52">
        <v>0</v>
      </c>
      <c r="C26" s="31">
        <v>0</v>
      </c>
      <c r="D26" s="31">
        <v>0</v>
      </c>
      <c r="E26" s="53">
        <v>0</v>
      </c>
      <c r="F26" s="63">
        <v>0</v>
      </c>
      <c r="G26" s="52">
        <v>0</v>
      </c>
      <c r="H26" s="31">
        <v>0</v>
      </c>
      <c r="I26" s="31"/>
      <c r="J26" s="53"/>
      <c r="K26" s="63">
        <v>0</v>
      </c>
      <c r="L26" s="2"/>
      <c r="M26" s="75"/>
      <c r="N26" s="77"/>
    </row>
    <row r="27" spans="1:14" ht="15.95" customHeight="1" thickBot="1" x14ac:dyDescent="0.25">
      <c r="A27" s="35" t="s">
        <v>73</v>
      </c>
      <c r="B27" s="54">
        <v>69788.41319406993</v>
      </c>
      <c r="C27" s="36">
        <v>42461.228057025954</v>
      </c>
      <c r="D27" s="36">
        <v>205629.89594805901</v>
      </c>
      <c r="E27" s="55">
        <v>249932.7575499732</v>
      </c>
      <c r="F27" s="64">
        <v>567812.29474912817</v>
      </c>
      <c r="G27" s="54">
        <v>141902.26083860282</v>
      </c>
      <c r="H27" s="36">
        <v>55111.06361002109</v>
      </c>
      <c r="I27" s="36"/>
      <c r="J27" s="55"/>
      <c r="K27" s="64">
        <v>197013.3244486239</v>
      </c>
      <c r="L27" s="2"/>
      <c r="N27" s="77"/>
    </row>
    <row r="28" spans="1:14" s="9" customFormat="1" ht="15.95" customHeight="1" x14ac:dyDescent="0.2">
      <c r="B28" s="78"/>
      <c r="C28" s="78"/>
      <c r="D28" s="78"/>
      <c r="E28" s="78"/>
      <c r="F28" s="78"/>
      <c r="G28" s="78"/>
      <c r="H28" s="78"/>
      <c r="I28" s="78"/>
      <c r="J28" s="78"/>
      <c r="K28" s="78"/>
      <c r="L28" s="1"/>
      <c r="M28" s="75"/>
      <c r="N28" s="77"/>
    </row>
    <row r="29" spans="1:14" s="9" customFormat="1" ht="15.95" customHeight="1" x14ac:dyDescent="0.2">
      <c r="A29" s="1" t="s">
        <v>79</v>
      </c>
      <c r="L29" s="1"/>
      <c r="M29" s="75"/>
      <c r="N29" s="77"/>
    </row>
    <row r="30" spans="1:14" s="9" customFormat="1" ht="15.95" customHeight="1" x14ac:dyDescent="0.2">
      <c r="L30" s="1"/>
      <c r="M30" s="75"/>
      <c r="N30" s="77"/>
    </row>
    <row r="31" spans="1:14" ht="33" customHeight="1" x14ac:dyDescent="0.2">
      <c r="A31" s="12" t="s">
        <v>115</v>
      </c>
      <c r="B31" s="101"/>
      <c r="C31" s="101"/>
      <c r="D31" s="101"/>
      <c r="E31" s="101"/>
      <c r="F31" s="101"/>
      <c r="G31" s="101"/>
      <c r="H31" s="101"/>
      <c r="I31" s="101"/>
      <c r="J31" s="101"/>
      <c r="K31" s="101"/>
      <c r="N31" s="77"/>
    </row>
    <row r="32" spans="1:14" ht="15.95" customHeight="1" thickBot="1" x14ac:dyDescent="0.25">
      <c r="B32" s="144">
        <v>2019</v>
      </c>
      <c r="C32" s="145"/>
      <c r="D32" s="145"/>
      <c r="E32" s="145"/>
      <c r="F32" s="146"/>
      <c r="G32" s="144">
        <v>2020</v>
      </c>
      <c r="H32" s="145"/>
      <c r="I32" s="145"/>
      <c r="J32" s="145"/>
      <c r="K32" s="146"/>
      <c r="N32" s="77"/>
    </row>
    <row r="33" spans="1:14" ht="15.95" customHeight="1" thickBot="1" x14ac:dyDescent="0.25">
      <c r="A33" s="8"/>
      <c r="B33" s="65" t="s">
        <v>56</v>
      </c>
      <c r="C33" s="66" t="s">
        <v>57</v>
      </c>
      <c r="D33" s="66" t="s">
        <v>58</v>
      </c>
      <c r="E33" s="66" t="s">
        <v>59</v>
      </c>
      <c r="F33" s="67">
        <v>2019</v>
      </c>
      <c r="G33" s="32" t="s">
        <v>64</v>
      </c>
      <c r="H33" s="33" t="s">
        <v>65</v>
      </c>
      <c r="I33" s="33" t="s">
        <v>66</v>
      </c>
      <c r="J33" s="33" t="s">
        <v>67</v>
      </c>
      <c r="K33" s="34">
        <v>2020</v>
      </c>
    </row>
    <row r="34" spans="1:14" s="4" customFormat="1" ht="15.95" customHeight="1" x14ac:dyDescent="0.2">
      <c r="A34" s="68" t="s">
        <v>0</v>
      </c>
      <c r="B34" s="71">
        <v>75890.136330000008</v>
      </c>
      <c r="C34" s="69">
        <v>82959.704289999994</v>
      </c>
      <c r="D34" s="69">
        <v>295951.11911000003</v>
      </c>
      <c r="E34" s="72">
        <v>375624.04256000009</v>
      </c>
      <c r="F34" s="73">
        <v>830425.00229000009</v>
      </c>
      <c r="G34" s="71">
        <v>230862.49020000003</v>
      </c>
      <c r="H34" s="69">
        <v>109436.93638999999</v>
      </c>
      <c r="I34" s="69"/>
      <c r="J34" s="72"/>
      <c r="K34" s="73">
        <v>340299.42659000005</v>
      </c>
      <c r="L34" s="1"/>
      <c r="M34" s="75"/>
      <c r="N34" s="77"/>
    </row>
    <row r="35" spans="1:14" ht="15.95" customHeight="1" x14ac:dyDescent="0.2">
      <c r="A35" s="16" t="s">
        <v>40</v>
      </c>
      <c r="B35" s="42">
        <v>60830.975189999997</v>
      </c>
      <c r="C35" s="17">
        <v>60830.975190000005</v>
      </c>
      <c r="D35" s="17">
        <v>97167.471059999982</v>
      </c>
      <c r="E35" s="43">
        <v>72943.140480000002</v>
      </c>
      <c r="F35" s="58">
        <v>291772.56192000001</v>
      </c>
      <c r="G35" s="42">
        <v>72943.140480000002</v>
      </c>
      <c r="H35" s="17">
        <v>72943.140480000002</v>
      </c>
      <c r="I35" s="17"/>
      <c r="J35" s="43"/>
      <c r="K35" s="58">
        <v>145886.28096</v>
      </c>
      <c r="N35" s="77"/>
    </row>
    <row r="36" spans="1:14" s="3" customFormat="1" ht="15.95" customHeight="1" x14ac:dyDescent="0.2">
      <c r="A36" s="16" t="s">
        <v>41</v>
      </c>
      <c r="B36" s="42">
        <v>15059.161140000004</v>
      </c>
      <c r="C36" s="17">
        <v>22128.729099999997</v>
      </c>
      <c r="D36" s="17">
        <v>198783.64805000008</v>
      </c>
      <c r="E36" s="43">
        <v>302680.90208000009</v>
      </c>
      <c r="F36" s="58">
        <v>538652.4403700002</v>
      </c>
      <c r="G36" s="42">
        <v>157919.34972000003</v>
      </c>
      <c r="H36" s="17">
        <v>36493.795909999993</v>
      </c>
      <c r="I36" s="17"/>
      <c r="J36" s="43"/>
      <c r="K36" s="58">
        <v>194413.14563000001</v>
      </c>
      <c r="L36" s="1"/>
      <c r="M36" s="75"/>
      <c r="N36" s="77"/>
    </row>
    <row r="37" spans="1:14" s="3" customFormat="1" ht="15.95" customHeight="1" x14ac:dyDescent="0.2">
      <c r="A37" s="18" t="s">
        <v>47</v>
      </c>
      <c r="B37" s="44">
        <v>14688.016900000004</v>
      </c>
      <c r="C37" s="20">
        <v>21717.116050000001</v>
      </c>
      <c r="D37" s="20">
        <v>188633.25360000005</v>
      </c>
      <c r="E37" s="45">
        <v>254691.57222000003</v>
      </c>
      <c r="F37" s="59">
        <v>479729.95877000008</v>
      </c>
      <c r="G37" s="44">
        <v>142221.12388</v>
      </c>
      <c r="H37" s="20">
        <v>23550.024119999995</v>
      </c>
      <c r="I37" s="20"/>
      <c r="J37" s="45"/>
      <c r="K37" s="59">
        <v>165771.14799999999</v>
      </c>
      <c r="L37" s="1"/>
      <c r="M37" s="75"/>
      <c r="N37" s="77"/>
    </row>
    <row r="38" spans="1:14" s="3" customFormat="1" ht="15.95" customHeight="1" x14ac:dyDescent="0.2">
      <c r="A38" s="18" t="s">
        <v>52</v>
      </c>
      <c r="B38" s="44">
        <v>0</v>
      </c>
      <c r="C38" s="20">
        <v>0</v>
      </c>
      <c r="D38" s="20">
        <v>8658.6988000000001</v>
      </c>
      <c r="E38" s="45">
        <v>45909.239339999993</v>
      </c>
      <c r="F38" s="59">
        <v>54567.938139999991</v>
      </c>
      <c r="G38" s="44">
        <v>14138.7713</v>
      </c>
      <c r="H38" s="20">
        <v>12840.730709999996</v>
      </c>
      <c r="I38" s="20"/>
      <c r="J38" s="45"/>
      <c r="K38" s="59">
        <v>26979.502009999997</v>
      </c>
      <c r="L38" s="1"/>
      <c r="M38" s="75"/>
      <c r="N38" s="77"/>
    </row>
    <row r="39" spans="1:14" ht="15.95" customHeight="1" x14ac:dyDescent="0.2">
      <c r="A39" s="18" t="s">
        <v>48</v>
      </c>
      <c r="B39" s="44">
        <v>371.14423999999997</v>
      </c>
      <c r="C39" s="20">
        <v>411.61305000000004</v>
      </c>
      <c r="D39" s="20">
        <v>1491.6956500000001</v>
      </c>
      <c r="E39" s="45">
        <v>2080.0905200000002</v>
      </c>
      <c r="F39" s="59">
        <v>4354.5434600000008</v>
      </c>
      <c r="G39" s="44">
        <v>1468.6941900000002</v>
      </c>
      <c r="H39" s="20">
        <v>103.04107999999999</v>
      </c>
      <c r="I39" s="20"/>
      <c r="J39" s="45"/>
      <c r="K39" s="59">
        <v>1571.7352700000001</v>
      </c>
      <c r="L39" s="82"/>
      <c r="M39" s="83"/>
      <c r="N39" s="77"/>
    </row>
    <row r="40" spans="1:14" ht="15.95" customHeight="1" x14ac:dyDescent="0.2">
      <c r="A40" s="16" t="s">
        <v>4</v>
      </c>
      <c r="B40" s="42">
        <v>-8772.6868499999982</v>
      </c>
      <c r="C40" s="17">
        <v>-7588.5424500000008</v>
      </c>
      <c r="D40" s="17">
        <v>-34077.86969</v>
      </c>
      <c r="E40" s="43">
        <v>-47587.816750000013</v>
      </c>
      <c r="F40" s="58">
        <v>-98026.915740000011</v>
      </c>
      <c r="G40" s="42">
        <v>-28032.232919999999</v>
      </c>
      <c r="H40" s="17">
        <v>-10954.828030000001</v>
      </c>
      <c r="I40" s="17"/>
      <c r="J40" s="43"/>
      <c r="K40" s="58">
        <v>-38987.060949999999</v>
      </c>
      <c r="L40" s="9"/>
      <c r="M40" s="76"/>
      <c r="N40" s="77"/>
    </row>
    <row r="41" spans="1:14" ht="15.95" customHeight="1" x14ac:dyDescent="0.2">
      <c r="A41" s="22" t="s">
        <v>5</v>
      </c>
      <c r="B41" s="71">
        <v>67117.449479999996</v>
      </c>
      <c r="C41" s="24">
        <v>75371.161840000001</v>
      </c>
      <c r="D41" s="24">
        <v>261873.24942000007</v>
      </c>
      <c r="E41" s="47">
        <v>328036.22581000009</v>
      </c>
      <c r="F41" s="60">
        <v>732398.08655000012</v>
      </c>
      <c r="G41" s="46">
        <v>202830.25728000002</v>
      </c>
      <c r="H41" s="24">
        <v>98482.108359999998</v>
      </c>
      <c r="I41" s="24"/>
      <c r="J41" s="47"/>
      <c r="K41" s="60">
        <v>301312.36564000003</v>
      </c>
      <c r="L41" s="9"/>
      <c r="M41" s="76"/>
      <c r="N41" s="77"/>
    </row>
    <row r="42" spans="1:14" s="5" customFormat="1" ht="15.95" customHeight="1" x14ac:dyDescent="0.2">
      <c r="A42" s="25" t="s">
        <v>22</v>
      </c>
      <c r="B42" s="48">
        <v>-25508.079299999998</v>
      </c>
      <c r="C42" s="27">
        <v>-31006.787829999994</v>
      </c>
      <c r="D42" s="27">
        <v>-52667.453370000003</v>
      </c>
      <c r="E42" s="49">
        <v>-71954.835479999994</v>
      </c>
      <c r="F42" s="61">
        <v>-181137.15597999998</v>
      </c>
      <c r="G42" s="48">
        <v>-58122.537529999987</v>
      </c>
      <c r="H42" s="27">
        <v>-40796.312450000012</v>
      </c>
      <c r="I42" s="27"/>
      <c r="J42" s="49"/>
      <c r="K42" s="61">
        <v>-98918.849979999999</v>
      </c>
      <c r="L42" s="9"/>
      <c r="M42" s="76"/>
      <c r="N42" s="77"/>
    </row>
    <row r="43" spans="1:14" ht="15.95" customHeight="1" x14ac:dyDescent="0.2">
      <c r="A43" s="70" t="s">
        <v>42</v>
      </c>
      <c r="B43" s="50">
        <v>-13907.8033</v>
      </c>
      <c r="C43" s="29">
        <v>-17089.406189999998</v>
      </c>
      <c r="D43" s="29">
        <v>-37533.653020000005</v>
      </c>
      <c r="E43" s="51">
        <v>-55890.012369999989</v>
      </c>
      <c r="F43" s="62">
        <v>-124420.87487999999</v>
      </c>
      <c r="G43" s="50">
        <v>-41844.513879999999</v>
      </c>
      <c r="H43" s="29">
        <v>-29953.319600000003</v>
      </c>
      <c r="I43" s="29"/>
      <c r="J43" s="51"/>
      <c r="K43" s="62">
        <v>-71797.833480000001</v>
      </c>
      <c r="L43" s="9"/>
      <c r="M43" s="76"/>
      <c r="N43" s="77"/>
    </row>
    <row r="44" spans="1:14" ht="15.95" customHeight="1" x14ac:dyDescent="0.2">
      <c r="A44" s="18" t="s">
        <v>45</v>
      </c>
      <c r="B44" s="44">
        <v>-3389.9423500000003</v>
      </c>
      <c r="C44" s="20">
        <v>-1423.6031199999995</v>
      </c>
      <c r="D44" s="20">
        <v>-1505.20955</v>
      </c>
      <c r="E44" s="45">
        <v>-1547.9612099999999</v>
      </c>
      <c r="F44" s="59">
        <v>-7866.71623</v>
      </c>
      <c r="G44" s="44">
        <v>-1546.0089800000005</v>
      </c>
      <c r="H44" s="20">
        <v>-1242.5807800000002</v>
      </c>
      <c r="I44" s="20"/>
      <c r="J44" s="45"/>
      <c r="K44" s="59">
        <v>-2788.5897600000008</v>
      </c>
      <c r="N44" s="77"/>
    </row>
    <row r="45" spans="1:14" ht="15.95" customHeight="1" x14ac:dyDescent="0.2">
      <c r="A45" s="18" t="s">
        <v>46</v>
      </c>
      <c r="B45" s="44">
        <v>-2529.6577900000002</v>
      </c>
      <c r="C45" s="20">
        <v>-3251.5868</v>
      </c>
      <c r="D45" s="20">
        <v>-21721.582559999999</v>
      </c>
      <c r="E45" s="45">
        <v>-33366.943879999999</v>
      </c>
      <c r="F45" s="59">
        <v>-60869.771029999996</v>
      </c>
      <c r="G45" s="44">
        <v>-13790.94032</v>
      </c>
      <c r="H45" s="20">
        <v>-3057.3154300000001</v>
      </c>
      <c r="I45" s="20"/>
      <c r="J45" s="45"/>
      <c r="K45" s="59">
        <v>-16848.25575</v>
      </c>
      <c r="L45" s="9"/>
      <c r="M45" s="76"/>
      <c r="N45" s="77"/>
    </row>
    <row r="46" spans="1:14" ht="15.95" customHeight="1" x14ac:dyDescent="0.2">
      <c r="A46" s="18" t="s">
        <v>49</v>
      </c>
      <c r="B46" s="44">
        <v>-7988.20316</v>
      </c>
      <c r="C46" s="20">
        <v>-12414.216269999997</v>
      </c>
      <c r="D46" s="20">
        <v>-14306.860910000007</v>
      </c>
      <c r="E46" s="45">
        <v>-20975.107279999989</v>
      </c>
      <c r="F46" s="59">
        <v>-55684.387619999994</v>
      </c>
      <c r="G46" s="44">
        <v>-26507.564579999998</v>
      </c>
      <c r="H46" s="20">
        <v>-25653.423390000004</v>
      </c>
      <c r="I46" s="20"/>
      <c r="J46" s="45"/>
      <c r="K46" s="59">
        <v>-52160.987970000002</v>
      </c>
      <c r="L46" s="9"/>
      <c r="M46" s="76"/>
      <c r="N46" s="77"/>
    </row>
    <row r="47" spans="1:14" ht="15.95" customHeight="1" x14ac:dyDescent="0.2">
      <c r="A47" s="70" t="s">
        <v>43</v>
      </c>
      <c r="B47" s="50">
        <v>-11600.275999999998</v>
      </c>
      <c r="C47" s="29">
        <v>-13917.381639999994</v>
      </c>
      <c r="D47" s="29">
        <v>-15133.80035</v>
      </c>
      <c r="E47" s="51">
        <v>-16064.823110000008</v>
      </c>
      <c r="F47" s="62">
        <v>-56716.281099999993</v>
      </c>
      <c r="G47" s="50">
        <v>-16278.02364999999</v>
      </c>
      <c r="H47" s="29">
        <v>-10842.992850000006</v>
      </c>
      <c r="I47" s="29"/>
      <c r="J47" s="51"/>
      <c r="K47" s="62">
        <v>-27121.016499999998</v>
      </c>
      <c r="N47" s="77"/>
    </row>
    <row r="48" spans="1:14" ht="15.95" customHeight="1" x14ac:dyDescent="0.2">
      <c r="A48" s="18" t="s">
        <v>17</v>
      </c>
      <c r="B48" s="44">
        <v>-11600.275999999998</v>
      </c>
      <c r="C48" s="20">
        <v>-13917.381639999994</v>
      </c>
      <c r="D48" s="20">
        <v>-15133.80035</v>
      </c>
      <c r="E48" s="45">
        <v>-16064.823110000008</v>
      </c>
      <c r="F48" s="59">
        <v>-56716.281099999993</v>
      </c>
      <c r="G48" s="44">
        <v>-16278.02364999999</v>
      </c>
      <c r="H48" s="20">
        <v>-10842.992850000006</v>
      </c>
      <c r="I48" s="20"/>
      <c r="J48" s="45"/>
      <c r="K48" s="59">
        <v>-27121.016499999998</v>
      </c>
      <c r="N48" s="77"/>
    </row>
    <row r="49" spans="1:14" ht="15.95" customHeight="1" x14ac:dyDescent="0.2">
      <c r="A49" s="25" t="s">
        <v>44</v>
      </c>
      <c r="B49" s="48">
        <v>-4427.7833200000659</v>
      </c>
      <c r="C49" s="27">
        <v>-31388.644830000048</v>
      </c>
      <c r="D49" s="27">
        <v>-12966.967590000026</v>
      </c>
      <c r="E49" s="49">
        <v>-12153.949119999867</v>
      </c>
      <c r="F49" s="61">
        <v>-60937.344860000005</v>
      </c>
      <c r="G49" s="48">
        <v>-5844.6610200002233</v>
      </c>
      <c r="H49" s="27">
        <v>-4572.4782399999076</v>
      </c>
      <c r="I49" s="27"/>
      <c r="J49" s="49"/>
      <c r="K49" s="61">
        <v>-10417.139260000131</v>
      </c>
      <c r="N49" s="77"/>
    </row>
    <row r="50" spans="1:14" s="80" customFormat="1" ht="15.95" customHeight="1" x14ac:dyDescent="0.2">
      <c r="B50" s="89"/>
      <c r="C50" s="89"/>
      <c r="D50" s="89"/>
      <c r="E50" s="89"/>
      <c r="F50" s="89"/>
      <c r="G50" s="89"/>
      <c r="H50" s="89"/>
      <c r="I50" s="89"/>
      <c r="J50" s="89"/>
      <c r="K50" s="89"/>
      <c r="L50" s="1"/>
      <c r="M50" s="75"/>
      <c r="N50" s="1"/>
    </row>
    <row r="51" spans="1:14" ht="15.95" customHeight="1" x14ac:dyDescent="0.2">
      <c r="A51" s="26" t="s">
        <v>68</v>
      </c>
      <c r="B51" s="48">
        <v>29704.874619999995</v>
      </c>
      <c r="C51" s="27">
        <v>876.74606999999651</v>
      </c>
      <c r="D51" s="27">
        <v>0.30979999999783558</v>
      </c>
      <c r="E51" s="49">
        <v>-560.69509999999536</v>
      </c>
      <c r="F51" s="61">
        <v>30021.235389999994</v>
      </c>
      <c r="G51" s="48">
        <v>-6.0859999999999843</v>
      </c>
      <c r="H51" s="27">
        <v>-1105.7268000000001</v>
      </c>
      <c r="I51" s="27"/>
      <c r="J51" s="49"/>
      <c r="K51" s="61">
        <v>-1111.8128000000002</v>
      </c>
    </row>
    <row r="52" spans="1:14" s="9" customFormat="1" ht="15.95" customHeight="1" x14ac:dyDescent="0.2">
      <c r="A52" s="79" t="s">
        <v>69</v>
      </c>
      <c r="B52" s="52">
        <v>29704.874619999995</v>
      </c>
      <c r="C52" s="31">
        <v>876.74606999999651</v>
      </c>
      <c r="D52" s="31">
        <v>0.30979999999783558</v>
      </c>
      <c r="E52" s="53">
        <v>-560.69509999999536</v>
      </c>
      <c r="F52" s="63">
        <v>30021.235389999994</v>
      </c>
      <c r="G52" s="52">
        <v>-6.0859999999999843</v>
      </c>
      <c r="H52" s="31">
        <v>-1105.7268000000001</v>
      </c>
      <c r="I52" s="31"/>
      <c r="J52" s="53"/>
      <c r="K52" s="63">
        <v>-1111.8128000000002</v>
      </c>
      <c r="L52" s="1"/>
      <c r="M52" s="75"/>
      <c r="N52" s="1"/>
    </row>
    <row r="53" spans="1:14" s="85" customFormat="1" ht="15.95" customHeight="1" x14ac:dyDescent="0.2">
      <c r="B53" s="91"/>
      <c r="C53" s="91"/>
      <c r="D53" s="91"/>
      <c r="E53" s="91"/>
      <c r="F53" s="91"/>
      <c r="G53" s="91"/>
      <c r="H53" s="91"/>
      <c r="I53" s="91"/>
      <c r="J53" s="91"/>
      <c r="K53" s="91"/>
      <c r="M53" s="88"/>
      <c r="N53" s="77"/>
    </row>
    <row r="54" spans="1:14" ht="15.95" customHeight="1" x14ac:dyDescent="0.2">
      <c r="A54" s="23" t="s">
        <v>70</v>
      </c>
      <c r="B54" s="46">
        <v>66886.46147999994</v>
      </c>
      <c r="C54" s="24">
        <v>13852.475249999958</v>
      </c>
      <c r="D54" s="24">
        <v>196239.13826000004</v>
      </c>
      <c r="E54" s="47">
        <v>243366.74611000024</v>
      </c>
      <c r="F54" s="60">
        <v>520344.82110000018</v>
      </c>
      <c r="G54" s="46">
        <v>138856.9727299998</v>
      </c>
      <c r="H54" s="24">
        <v>52007.590870000087</v>
      </c>
      <c r="I54" s="24"/>
      <c r="J54" s="47"/>
      <c r="K54" s="60">
        <v>190864.56359999988</v>
      </c>
    </row>
    <row r="55" spans="1:14" s="9" customFormat="1" ht="15.95" customHeight="1" x14ac:dyDescent="0.2">
      <c r="A55" s="79" t="s">
        <v>72</v>
      </c>
      <c r="B55" s="52">
        <v>-485.44971000000004</v>
      </c>
      <c r="C55" s="31">
        <v>-26067.62902</v>
      </c>
      <c r="D55" s="31">
        <v>-6362.9806499999977</v>
      </c>
      <c r="E55" s="53">
        <v>-4070.2064700000046</v>
      </c>
      <c r="F55" s="63">
        <v>-36986.265850000003</v>
      </c>
      <c r="G55" s="52">
        <v>107.85916999999998</v>
      </c>
      <c r="H55" s="31">
        <v>469.38426000000015</v>
      </c>
      <c r="I55" s="31"/>
      <c r="J55" s="53"/>
      <c r="K55" s="63">
        <v>577.2434300000001</v>
      </c>
      <c r="L55" s="1"/>
      <c r="M55" s="75"/>
      <c r="N55" s="1"/>
    </row>
    <row r="56" spans="1:14" s="9" customFormat="1" ht="15.75" customHeight="1" x14ac:dyDescent="0.2">
      <c r="A56" s="79" t="s">
        <v>71</v>
      </c>
      <c r="B56" s="52">
        <v>0</v>
      </c>
      <c r="C56" s="31">
        <v>0</v>
      </c>
      <c r="D56" s="31">
        <v>0</v>
      </c>
      <c r="E56" s="53">
        <v>0</v>
      </c>
      <c r="F56" s="63">
        <v>0</v>
      </c>
      <c r="G56" s="52">
        <v>0</v>
      </c>
      <c r="H56" s="31">
        <v>0</v>
      </c>
      <c r="I56" s="31"/>
      <c r="J56" s="53"/>
      <c r="K56" s="63">
        <v>0</v>
      </c>
      <c r="L56" s="1"/>
      <c r="M56" s="75"/>
      <c r="N56" s="1"/>
    </row>
    <row r="57" spans="1:14" ht="15.95" customHeight="1" thickBot="1" x14ac:dyDescent="0.25">
      <c r="A57" s="35" t="s">
        <v>73</v>
      </c>
      <c r="B57" s="54">
        <v>67371.911189999926</v>
      </c>
      <c r="C57" s="36">
        <v>39920.104269999953</v>
      </c>
      <c r="D57" s="36">
        <v>202602.11891000002</v>
      </c>
      <c r="E57" s="55">
        <v>247436.95258000022</v>
      </c>
      <c r="F57" s="64">
        <v>557331.08695000014</v>
      </c>
      <c r="G57" s="54">
        <v>138749.11355999982</v>
      </c>
      <c r="H57" s="36">
        <v>51538.206610000088</v>
      </c>
      <c r="I57" s="36"/>
      <c r="J57" s="55"/>
      <c r="K57" s="64">
        <v>190287.3201699999</v>
      </c>
    </row>
  </sheetData>
  <mergeCells count="4">
    <mergeCell ref="G2:K2"/>
    <mergeCell ref="G32:K32"/>
    <mergeCell ref="B32:F32"/>
    <mergeCell ref="B2:F2"/>
  </mergeCells>
  <conditionalFormatting sqref="A3 A33">
    <cfRule type="cellIs" dxfId="1" priority="5" operator="equal">
      <formula>1000</formula>
    </cfRule>
    <cfRule type="cellIs" dxfId="0" priority="6" operator="equal">
      <formula>1000000</formula>
    </cfRule>
  </conditionalFormatting>
  <hyperlinks>
    <hyperlink ref="A2" location="Menu!A1" display="  &lt;&lt; Voltar ao Menu" xr:uid="{8EA7CFC0-DEE2-4377-A90D-66980B7018D3}"/>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10</vt:i4>
      </vt:variant>
      <vt:variant>
        <vt:lpstr>Intervalos Nomeados</vt:lpstr>
      </vt:variant>
      <vt:variant>
        <vt:i4>1</vt:i4>
      </vt:variant>
    </vt:vector>
  </HeadingPairs>
  <TitlesOfParts>
    <vt:vector size="11" baseType="lpstr">
      <vt:lpstr>Menu</vt:lpstr>
      <vt:lpstr>Log</vt:lpstr>
      <vt:lpstr>Itaqui</vt:lpstr>
      <vt:lpstr>Pecem II</vt:lpstr>
      <vt:lpstr>Parnaíba I</vt:lpstr>
      <vt:lpstr>Parnaíba II</vt:lpstr>
      <vt:lpstr>Parnaíba III</vt:lpstr>
      <vt:lpstr>Parnaíba IV</vt:lpstr>
      <vt:lpstr>Upstream</vt:lpstr>
      <vt:lpstr>Parnaíba Complex</vt:lpstr>
      <vt:lpstr>Menu!Area_de_impressao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Felippe Valverde da Costa Gomes</dc:creator>
  <cp:lastModifiedBy>Gabriela Lordello</cp:lastModifiedBy>
  <cp:lastPrinted>2018-06-13T15:02:48Z</cp:lastPrinted>
  <dcterms:created xsi:type="dcterms:W3CDTF">2017-08-14T14:27:29Z</dcterms:created>
  <dcterms:modified xsi:type="dcterms:W3CDTF">2020-08-11T23:16:27Z</dcterms:modified>
</cp:coreProperties>
</file>