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s313252.ALL-LOGISTICA\Downloads\"/>
    </mc:Choice>
  </mc:AlternateContent>
  <bookViews>
    <workbookView xWindow="0" yWindow="0" windowWidth="2370" windowHeight="0" tabRatio="883"/>
  </bookViews>
  <sheets>
    <sheet name="Volume TKU Consolidado" sheetId="6" r:id="rId1"/>
    <sheet name="Volume TKU Norte" sheetId="3" r:id="rId2"/>
    <sheet name="Volume TKU Sul" sheetId="4" r:id="rId3"/>
    <sheet name="Volume TU Consolidado" sheetId="5" r:id="rId4"/>
    <sheet name="Volume TU Norte" sheetId="1" r:id="rId5"/>
    <sheet name="Volume TU Sul" sheetId="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fl1111" hidden="1">{"Fecha_Novembro",#N/A,FALSE,"FECHAMENTO-2002 ";"Defer_Novembro",#N/A,FALSE,"DIFERIDO";"Pis_Novembro",#N/A,FALSE,"PIS COFINS";"Iss_Novembro",#N/A,FALSE,"ISS"}</definedName>
    <definedName name="__________fl1111" hidden="1">{"Fecha_Novembro",#N/A,FALSE,"FECHAMENTO-2002 ";"Defer_Novembro",#N/A,FALSE,"DIFERIDO";"Pis_Novembro",#N/A,FALSE,"PIS COFINS";"Iss_Novembro",#N/A,FALSE,"ISS"}</definedName>
    <definedName name="_________fl1111" hidden="1">{"Fecha_Novembro",#N/A,FALSE,"FECHAMENTO-2002 ";"Defer_Novembro",#N/A,FALSE,"DIFERIDO";"Pis_Novembro",#N/A,FALSE,"PIS COFINS";"Iss_Novembro",#N/A,FALSE,"ISS"}</definedName>
    <definedName name="________fl1111" hidden="1">{"Fecha_Novembro",#N/A,FALSE,"FECHAMENTO-2002 ";"Defer_Novembro",#N/A,FALSE,"DIFERIDO";"Pis_Novembro",#N/A,FALSE,"PIS COFINS";"Iss_Novembro",#N/A,FALSE,"ISS"}</definedName>
    <definedName name="_______fl1111" hidden="1">{"Fecha_Novembro",#N/A,FALSE,"FECHAMENTO-2002 ";"Defer_Novembro",#N/A,FALSE,"DIFERIDO";"Pis_Novembro",#N/A,FALSE,"PIS COFINS";"Iss_Novembro",#N/A,FALSE,"ISS"}</definedName>
    <definedName name="______fl1111" hidden="1">{"Fecha_Novembro",#N/A,FALSE,"FECHAMENTO-2002 ";"Defer_Novembro",#N/A,FALSE,"DIFERIDO";"Pis_Novembro",#N/A,FALSE,"PIS COFINS";"Iss_Novembro",#N/A,FALSE,"ISS"}</definedName>
    <definedName name="____fl1111" hidden="1">{"Fecha_Novembro",#N/A,FALSE,"FECHAMENTO-2002 ";"Defer_Novembro",#N/A,FALSE,"DIFERIDO";"Pis_Novembro",#N/A,FALSE,"PIS COFINS";"Iss_Novembro",#N/A,FALSE,"ISS"}</definedName>
    <definedName name="___dc1" hidden="1">{#N/A,#N/A,FALSE,"Aging Summary";#N/A,#N/A,FALSE,"Ratio Analysis";#N/A,#N/A,FALSE,"Test 120 Day Accts";#N/A,#N/A,FALSE,"Tickmarks"}</definedName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hidden="1">#REF!</definedName>
    <definedName name="__123Graph_X" hidden="1">#REF!</definedName>
    <definedName name="__dc1" hidden="1">{#N/A,#N/A,FALSE,"Aging Summary";#N/A,#N/A,FALSE,"Ratio Analysis";#N/A,#N/A,FALSE,"Test 120 Day Accts";#N/A,#N/A,FALSE,"Tickmarks"}</definedName>
    <definedName name="__FDS_HYPERLINK_TOGGLE_STATE__" hidden="1">"ON"</definedName>
    <definedName name="__g4" hidden="1">{"VERGALHÃO",#N/A,FALSE,"DIÁRIA";"CATODO",#N/A,FALSE,"DIÁRIA"}</definedName>
    <definedName name="__IntlFixup" hidden="1">TRUE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1</definedName>
    <definedName name="_AtRisk_SimSetting_ReportOptionCustomItemSummaryGraphType02" hidden="1">1</definedName>
    <definedName name="_AtRisk_SimSetting_ReportOptionCustomItemSummaryGraphType03" hidden="1">1</definedName>
    <definedName name="_AtRisk_SimSetting_ReportOptionCustomItemSummaryGraphType04" hidden="1">1</definedName>
    <definedName name="_AtRisk_SimSetting_ReportOptionCustomItemSummaryGraphType05" hidden="1">1</definedName>
    <definedName name="_AtRisk_SimSetting_ReportOptionCustomItemSummaryGraphType06" hidden="1">1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c1" hidden="1">{#N/A,#N/A,FALSE,"Aging Summary";#N/A,#N/A,FALSE,"Ratio Analysis";#N/A,#N/A,FALSE,"Test 120 Day Accts";#N/A,#N/A,FALSE,"Tickmarks"}</definedName>
    <definedName name="_Fill" hidden="1">#REF!</definedName>
    <definedName name="_xlnm._FilterDatabase" hidden="1">'[1]ACUMULADO ANO 2001'!$B$6:$B$13</definedName>
    <definedName name="_fl1111" hidden="1">{"Fecha_Novembro",#N/A,FALSE,"FECHAMENTO-2002 ";"Defer_Novembro",#N/A,FALSE,"DIFERIDO";"Pis_Novembro",#N/A,FALSE,"PIS COFINS";"Iss_Novembro",#N/A,FALSE,"ISS"}</definedName>
    <definedName name="_g4" hidden="1">{"VERGALHÃO",#N/A,FALSE,"DIÁRIA";"CATODO",#N/A,FALSE,"DIÁRIA"}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" hidden="1">{#N/A,#N/A,FALSE,"Relatórios";"Vendas e Custos",#N/A,FALSE,"Vendas e Custos";"Premissas",#N/A,FALSE,"Premissas";"Projeções",#N/A,FALSE,"Projeções";"Dolar",#N/A,FALSE,"Dolar";"Original",#N/A,FALSE,"Original e UFIR"}</definedName>
    <definedName name="_r1" hidden="1">{"CONSOLIDADO",#N/A,FALSE,"COMENTARIOS"}</definedName>
    <definedName name="_Sort" hidden="1">#REF!</definedName>
    <definedName name="_Table1_In1" hidden="1">#REF!</definedName>
    <definedName name="_Table2_In2" hidden="1">#REF!</definedName>
    <definedName name="_Y1" hidden="1">{#N/A,#N/A,TRUE,"Cover sheet";#N/A,#N/A,TRUE,"INPUTS";#N/A,#N/A,TRUE,"OUTPUTS";#N/A,#N/A,TRUE,"VALUATION"}</definedName>
    <definedName name="A" hidden="1">{"'Quadro'!$A$4:$BG$78"}</definedName>
    <definedName name="AA" hidden="1">{"'Quadro'!$A$4:$BG$78"}</definedName>
    <definedName name="AAA_DOCTOPS" hidden="1">"AAA_SET"</definedName>
    <definedName name="AAA_duser" hidden="1">"OFF"</definedName>
    <definedName name="aaaaa" hidden="1">{"CABEÇALHO",#N/A,FALSE,"DADOS";"area oeste",#N/A,FALSE,"DADOS";"CABEÇALHO",#N/A,FALSE,"DADOS";"area leste",#N/A,FALSE,"DADOS"}</definedName>
    <definedName name="aaaaaaaaaaa" hidden="1">'[2]ACUMULADO ANO 2001'!$B$6:$B$13</definedName>
    <definedName name="aaaaaaaaaaaaaaaaaaaaa" hidden="1">{"RRHH",#N/A,FALSE,"Por Dirección";"Operaciones",#N/A,FALSE,"Por Dirección";"Logística",#N/A,FALSE,"Por Dirección";"Comercial",#N/A,FALSE,"Por Dirección";"Administracion",#N/A,FALSE,"Por Dirección"}</definedName>
    <definedName name="aaaaapppppppppppssssssssssss" hidden="1">{"RRHH",#N/A,FALSE,"Por Dirección";"Operaciones",#N/A,FALSE,"Por Dirección";"Logística",#N/A,FALSE,"Por Dirección";"Comercial",#N/A,FALSE,"Por Dirección";"Administracion",#N/A,FALSE,"Por Dirección"}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c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bril" hidden="1">{"RRHH",#N/A,FALSE,"Por Dirección";"Operaciones",#N/A,FALSE,"Por Dirección";"Logística",#N/A,FALSE,"Por Dirección";"Comercial",#N/A,FALSE,"Por Dirección";"Administracion",#N/A,FALSE,"Por Dirección"}</definedName>
    <definedName name="abril1" hidden="1">{"RRHH",#N/A,FALSE,"Por Dirección";"Operaciones",#N/A,FALSE,"Por Dirección";"Logística",#N/A,FALSE,"Por Dirección";"Comercial",#N/A,FALSE,"Por Dirección";"Administracion",#N/A,FALSE,"Por Dirección"}</definedName>
    <definedName name="Abril2" hidden="1">{"RRHH",#N/A,FALSE,"Por Dirección";"Operaciones",#N/A,FALSE,"Por Dirección";"Logística",#N/A,FALSE,"Por Dirección";"Comercial",#N/A,FALSE,"Por Dirección";"Administracion",#N/A,FALSE,"Por Dirección"}</definedName>
    <definedName name="ACwvu.CATODO." hidden="1">#REF!</definedName>
    <definedName name="ACwvu.summary1." hidden="1">[3]Comps!$A$1:$AA$49</definedName>
    <definedName name="ACwvu.summary2." hidden="1">[3]Comps!$A$147:$AA$192</definedName>
    <definedName name="ACwvu.summary3." hidden="1">[3]Comps!$A$103:$AA$146</definedName>
    <definedName name="ACwvu.VERGALHÃO." hidden="1">#REF!</definedName>
    <definedName name="adeletar" hidden="1">{"TotalGeralDespesasPorArea",#N/A,FALSE,"VinculosAccessEfetivo"}</definedName>
    <definedName name="adeletar1" hidden="1">{"TotalGeralDespesasPorArea",#N/A,FALSE,"VinculosAccessEfetivo"}</definedName>
    <definedName name="adeletar10" hidden="1">{"TotalGeralDespesasPorArea",#N/A,FALSE,"VinculosAccessEfetivo"}</definedName>
    <definedName name="adeletar2" hidden="1">{"TotalGeralDespesasPorArea",#N/A,FALSE,"VinculosAccessEfetivo"}</definedName>
    <definedName name="adeletar20" hidden="1">{"TotalGeralDespesasPorArea",#N/A,FALSE,"VinculosAccessEfetivo"}</definedName>
    <definedName name="adeletar4" hidden="1">{"TotalGeralDespesasPorArea",#N/A,FALSE,"VinculosAccessEfetivo"}</definedName>
    <definedName name="adeletar50" hidden="1">{"TotalGeralDespesasPorArea",#N/A,FALSE,"VinculosAccessEfetivo"}</definedName>
    <definedName name="adeletar51" hidden="1">{"TotalGeralDespesasPorArea",#N/A,FALSE,"VinculosAccessEfetivo"}</definedName>
    <definedName name="adfadfa" hidden="1">{"RRHH",#N/A,FALSE,"Por Dirección";"Operaciones",#N/A,FALSE,"Por Dirección";"Logística",#N/A,FALSE,"Por Dirección";"Comercial",#N/A,FALSE,"Por Dirección";"Administracion",#N/A,FALSE,"Por Dirección"}</definedName>
    <definedName name="adfaf" hidden="1">{"Merger Output",#N/A,FALSE,"Summary_Output";"Flowback Assesment dollars",#N/A,FALSE,"FLow";"Flowback assesment percent",#N/A,FALSE,"FLow";"Impact to Rubik Price",#N/A,FALSE,"FLow"}</definedName>
    <definedName name="adr" hidden="1">{#N/A,#N/A,FALSE,"PROGRAMAÇÃO SEMANAL";#N/A,#N/A,FALSE,"PROG. DIÁRIA -FEV"}</definedName>
    <definedName name="adsfa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afda" hidden="1">{"Merger Output",#N/A,FALSE,"Summary_Output";"Flowback Assesment dollars",#N/A,FALSE,"FLow";"Flowback assesment percent",#N/A,FALSE,"FLow";"Impact to Rubik Price",#N/A,FALSE,"FLow"}</definedName>
    <definedName name="afdf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afer" hidden="1">{"standalone1",#N/A,FALSE,"DCFBase";"standalone2",#N/A,FALSE,"DCFBase"}</definedName>
    <definedName name="ahsuahus" hidden="1">{#N/A,#N/A,FALSE,"Relatórios";"Vendas e Custos",#N/A,FALSE,"Vendas e Custos";"Premissas",#N/A,FALSE,"Premissas";"Projeções",#N/A,FALSE,"Projeções";"Dolar",#N/A,FALSE,"Dolar";"Original",#N/A,FALSE,"Original e UFIR"}</definedName>
    <definedName name="AJUSTE" hidden="1">{"Fecha_Dezembro",#N/A,FALSE,"FECHAMENTO-2002 ";"Defer_Dezermbro",#N/A,FALSE,"DIFERIDO";"Pis_Dezembro",#N/A,FALSE,"PIS COFINS";"Iss_Dezembro",#N/A,FALSE,"ISS"}</definedName>
    <definedName name="anscount" hidden="1">1</definedName>
    <definedName name="antecipações" hidden="1">{"Fecha_Outubro",#N/A,FALSE,"FECHAMENTO-2002 ";"Defer_Outubro",#N/A,FALSE,"DIFERIDO";"Pis_Outubro",#N/A,FALSE,"PIS COFINS";"Iss_Outubro",#N/A,FALSE,"ISS"}</definedName>
    <definedName name="ap" hidden="1">{"Fecha_Novembro",#N/A,FALSE,"FECHAMENTO-2002 ";"Defer_Novembro",#N/A,FALSE,"DIFERIDO";"Pis_Novembro",#N/A,FALSE,"PIS COFINS";"Iss_Novembro",#N/A,FALSE,"ISS"}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hidden="1">{#N/A,#N/A,FALSE,"Audit Program";#N/A,#N/A,FALSE,"T&amp;D Total";#N/A,#N/A,FALSE,"LNG Total";#N/A,#N/A,FALSE,"Power Total";#N/A,#N/A,FALSE,"Other Total";#N/A,#N/A,FALSE,"E&amp;P Total"}</definedName>
    <definedName name="asda" hidden="1">{#N/A,#N/A,FALSE,"Aging Summary";#N/A,#N/A,FALSE,"Ratio Analysis";#N/A,#N/A,FALSE,"Test 120 Day Accts";#N/A,#N/A,FALSE,"Tickmarks"}</definedName>
    <definedName name="asdd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asdf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ASDFASFA" hidden="1">{#N/A,#N/A,TRUE,"Resumo de Preços"}</definedName>
    <definedName name="asj" hidden="1">{"VERGALHÃO",#N/A,FALSE,"DIÁRIA";"CATODO",#N/A,FALSE,"DIÁRIA"}</definedName>
    <definedName name="b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balaço" hidden="1">{"RRHH",#N/A,FALSE,"Por Dirección";"Operaciones",#N/A,FALSE,"Por Dirección";"Logística",#N/A,FALSE,"Por Dirección";"Comercial",#N/A,FALSE,"Por Dirección";"Administracion",#N/A,FALSE,"Por Dirección"}</definedName>
    <definedName name="BalType" hidden="1">TRUE</definedName>
    <definedName name="bb" hidden="1">{"Fecha_Novembro",#N/A,FALSE,"FECHAMENTO-2002 ";"Defer_Novembro",#N/A,FALSE,"DIFERIDO";"Pis_Novembro",#N/A,FALSE,"PIS COFINS";"Iss_Novembro",#N/A,FALSE,"ISS"}</definedName>
    <definedName name="BG_Del" hidden="1">15</definedName>
    <definedName name="BG_Ins" hidden="1">4</definedName>
    <definedName name="BG_Mod" hidden="1">6</definedName>
    <definedName name="boston" hidden="1">{"TotalGeralDespesasPorArea",#N/A,FALSE,"VinculosAccessEfetivo"}</definedName>
    <definedName name="bvnbn" hidden="1">{#N/A,#N/A,FALSE,"Historical";#N/A,#N/A,FALSE,"EPS-Purchase";#N/A,#N/A,FALSE,"EPS-Pool";#N/A,#N/A,FALSE,"DCF";"Market Share",#N/A,FALSE,"Revenue";"Revenue",#N/A,FALSE,"Revenue"}</definedName>
    <definedName name="calc" hidden="1">-4135</definedName>
    <definedName name="catver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c" hidden="1">{"Fecha_Outubro",#N/A,FALSE,"FECHAMENTO-2002 ";"Defer_Outubro",#N/A,FALSE,"DIFERIDO";"Pis_Outubro",#N/A,FALSE,"PIS COFINS";"Iss_Outubro",#N/A,FALSE,"ISS"}</definedName>
    <definedName name="ccc" hidden="1">{#N/A,#N/A,FALSE,"HONORÁRIOS"}</definedName>
    <definedName name="ccccccc" hidden="1">{#N/A,#N/A,TRUE,"Resumo de Preços"}</definedName>
    <definedName name="cd" hidden="1">{#N/A,#N/A,FALSE,"Aging Summary";#N/A,#N/A,FALSE,"Ratio Analysis";#N/A,#N/A,FALSE,"Test 120 Day Accts";#N/A,#N/A,FALSE,"Tickmarks"}</definedName>
    <definedName name="CENÁRIO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CF" hidden="1">{"RRHH",#N/A,FALSE,"Por Dirección";"Operaciones",#N/A,FALSE,"Por Dirección";"Logística",#N/A,FALSE,"Por Dirección";"Comercial",#N/A,FALSE,"Por Dirección";"Administracion",#N/A,FALSE,"Por Dirección"}</definedName>
    <definedName name="COFINS" hidden="1">{"Fecha_Dezembro",#N/A,FALSE,"FECHAMENTO-2002 ";"Defer_Dezermbro",#N/A,FALSE,"DIFERIDO";"Pis_Dezembro",#N/A,FALSE,"PIS COFINS";"Iss_Dezembro",#N/A,FALSE,"ISS"}</definedName>
    <definedName name="cofins1" hidden="1">{"Fecha_Outubro",#N/A,FALSE,"FECHAMENTO-2002 ";"Defer_Outubro",#N/A,FALSE,"DIFERIDO";"Pis_Outubro",#N/A,FALSE,"PIS COFINS";"Iss_Outubro",#N/A,FALSE,"ISS"}</definedName>
    <definedName name="cofins2" hidden="1">{#N/A,#N/A,FALSE,"Extra2";#N/A,#N/A,FALSE,"Comp2";#N/A,#N/A,FALSE,"Ret-PL"}</definedName>
    <definedName name="Comercial" hidden="1">#REF!</definedName>
    <definedName name="comparativo" hidden="1">{"RRHH",#N/A,FALSE,"Por Dirección";"Operaciones",#N/A,FALSE,"Por Dirección";"Logística",#N/A,FALSE,"Por Dirección";"Comercial",#N/A,FALSE,"Por Dirección";"Administracion",#N/A,FALSE,"Por Dirección"}</definedName>
    <definedName name="CSSL" hidden="1">{#N/A,#N/A,FALSE,"IR E CS 1997";#N/A,#N/A,FALSE,"PR ND";#N/A,#N/A,FALSE,"8191";#N/A,#N/A,FALSE,"8383";#N/A,#N/A,FALSE,"MP 1024";#N/A,#N/A,FALSE,"AD_EX_97";#N/A,#N/A,FALSE,"BD 97"}</definedName>
    <definedName name="CSSL1998" hidden="1">{#N/A,#N/A,FALSE,"IR E CS 1997";#N/A,#N/A,FALSE,"PR ND";#N/A,#N/A,FALSE,"8191";#N/A,#N/A,FALSE,"8383";#N/A,#N/A,FALSE,"MP 1024";#N/A,#N/A,FALSE,"AD_EX_97";#N/A,#N/A,FALSE,"BD 97"}</definedName>
    <definedName name="custo1" hidden="1">{#N/A,#N/A,FALSE,"Relatórios";"Vendas e Custos",#N/A,FALSE,"Vendas e Custos";"Premissas",#N/A,FALSE,"Premissas";"Projeções",#N/A,FALSE,"Projeções";"Dolar",#N/A,FALSE,"Dolar";"Original",#N/A,FALSE,"Original e UFIR"}</definedName>
    <definedName name="d" hidden="1">{"RRHH",#N/A,FALSE,"Por Dirección";"Operaciones",#N/A,FALSE,"Por Dirección";"Logística",#N/A,FALSE,"Por Dirección";"Comercial",#N/A,FALSE,"Por Dirección";"Administracion",#N/A,FALSE,"Por Dirección"}</definedName>
    <definedName name="da" hidden="1">{#N/A,#N/A,FALSE,"Aging Summary";#N/A,#N/A,FALSE,"Ratio Analysis";#N/A,#N/A,FALSE,"Test 120 Day Accts";#N/A,#N/A,FALSE,"Tickmarks"}</definedName>
    <definedName name="dc" hidden="1">{#N/A,#N/A,FALSE,"Aging Summary";#N/A,#N/A,FALSE,"Ratio Analysis";#N/A,#N/A,FALSE,"Test 120 Day Accts";#N/A,#N/A,FALSE,"Tickmarks"}</definedName>
    <definedName name="dd" hidden="1">{#N/A,#N/A,FALSE,"Ventas";#N/A,#N/A,FALSE,"MARGEN";#N/A,#N/A,FALSE,"Resultado";#N/A,#N/A,FALSE,"GRAFICOS";#N/A,#N/A,FALSE,"GRAFICOS (2)"}</definedName>
    <definedName name="ddd" hidden="1">{#N/A,#N/A,FALSE,"Ventas";#N/A,#N/A,FALSE,"MARGEN";#N/A,#N/A,FALSE,"Resultado";#N/A,#N/A,FALSE,"GRAFICOS";#N/A,#N/A,FALSE,"GRAFICOS (2)"}</definedName>
    <definedName name="dddddddddddd" hidden="1">{0,#N/A,FALSE,0;0,#N/A,FALSE,0;0,#N/A,FALSE,0;0,#N/A,FALSE,0}</definedName>
    <definedName name="de" hidden="1">{"Fecha_Dezembro",#N/A,FALSE,"FECHAMENTO-2002 ";"Defer_Dezermbro",#N/A,FALSE,"DIFERIDO";"Pis_Dezembro",#N/A,FALSE,"PIS COFINS";"Iss_Dezembro",#N/A,FALSE,"ISS"}</definedName>
    <definedName name="deee" hidden="1">{"Fecha_Setembro",#N/A,FALSE,"FECHAMENTO-2002 ";"Defer_Setembro",#N/A,FALSE,"DIFERIDO";"Pis_Setembro",#N/A,FALSE,"PIS COFINS";"Iss_Setembro",#N/A,FALSE,"ISS"}</definedName>
    <definedName name="DELTA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DELTA2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df" hidden="1">{"RRHH",#N/A,FALSE,"Por Dirección";"Operaciones",#N/A,FALSE,"Por Dirección";"Logística",#N/A,FALSE,"Por Dirección";"Comercial",#N/A,FALSE,"Por Dirección";"Administracion",#N/A,FALSE,"Por Dirección"}</definedName>
    <definedName name="dfgfghg" hidden="1">{"CSC_1",#N/A,FALSE,"CSC Outputs";"CSC_2",#N/A,FALSE,"CSC Outputs"}</definedName>
    <definedName name="dhf" hidden="1">{"RRHH",#N/A,FALSE,"Por Dirección";"Operaciones",#N/A,FALSE,"Por Dirección";"Logística",#N/A,FALSE,"Por Dirección";"Comercial",#N/A,FALSE,"Por Dirección";"Administracion",#N/A,FALSE,"Por Dirección"}</definedName>
    <definedName name="diario2" hidden="1">{"VERGALHÃO",#N/A,FALSE,"DIÁRIA";"CATODO",#N/A,FALSE,"DIÁRIA"}</definedName>
    <definedName name="dl" hidden="1">{"RRHH",#N/A,FALSE,"Por Dirección";"Operaciones",#N/A,FALSE,"Por Dirección";"Logística",#N/A,FALSE,"Por Dirección";"Comercial",#N/A,FALSE,"Por Dirección";"Administracion",#N/A,FALSE,"Por Dirección"}</definedName>
    <definedName name="DME_Dirty" hidden="1">"Falso"</definedName>
    <definedName name="ds" hidden="1">{"RRHH",#N/A,FALSE,"Por Dirección";"Operaciones",#N/A,FALSE,"Por Dirección";"Logística",#N/A,FALSE,"Por Dirección";"Comercial",#N/A,FALSE,"Por Dirección";"Administracion",#N/A,FALSE,"Por Dirección"}</definedName>
    <definedName name="dsd" hidden="1">"CAVD7SCWJ2AXAA0RJGKFLUFZV"</definedName>
    <definedName name="dw" hidden="1">{"RRHH",#N/A,FALSE,"Por Dirección";"Operaciones",#N/A,FALSE,"Por Dirección";"Logística",#N/A,FALSE,"Por Dirección";"Comercial",#N/A,FALSE,"Por Dirección";"Administracion",#N/A,FALSE,"Por Dirección"}</definedName>
    <definedName name="e" hidden="1">{"RRHH",#N/A,FALSE,"Por Dirección";"Operaciones",#N/A,FALSE,"Por Dirección";"Logística",#N/A,FALSE,"Por Dirección";"Comercial",#N/A,FALSE,"Por Dirección";"Administracion",#N/A,FALSE,"Por Dirección"}</definedName>
    <definedName name="efsdf" hidden="1">{"RRHH",#N/A,FALSE,"Por Dirección";"Operaciones",#N/A,FALSE,"Por Dirección";"Logística",#N/A,FALSE,"Por Dirección";"Comercial",#N/A,FALSE,"Por Dirección";"Administracion",#N/A,FALSE,"Por Dirección"}</definedName>
    <definedName name="esdfsadfsadfsda" hidden="1">'[4]ACUMULADO ANO 2001'!$B$6:$B$13</definedName>
    <definedName name="ev.Calculation" hidden="1">-4105</definedName>
    <definedName name="ev.Initialized" hidden="1">FALSE</definedName>
    <definedName name="ewr" hidden="1">{"RRHH",#N/A,FALSE,"Por Dirección";"Operaciones",#N/A,FALSE,"Por Dirección";"Logística",#N/A,FALSE,"Por Dirección";"Comercial",#N/A,FALSE,"Por Dirección";"Administracion",#N/A,FALSE,"Por Dirección"}</definedName>
    <definedName name="fafd" hidden="1">{"Merger Output",#N/A,FALSE,"Summary_Output";"Flowback Assesment dollars",#N/A,FALSE,"FLow";"Flowback assesment percent",#N/A,FALSE,"FLow";"Impact to Rubik Price",#N/A,FALSE,"FLow"}</definedName>
    <definedName name="fd" hidden="1">{"RRHH",#N/A,FALSE,"Por Dirección";"Operaciones",#N/A,FALSE,"Por Dirección";"Logística",#N/A,FALSE,"Por Dirección";"Comercial",#N/A,FALSE,"Por Dirección";"Administracion",#N/A,FALSE,"Por Dirección"}</definedName>
    <definedName name="fdf" hidden="1">{"mgmt forecast",#N/A,FALSE,"Mgmt Forecast";"dcf table",#N/A,FALSE,"Mgmt Forecast";"sensitivity",#N/A,FALSE,"Mgmt Forecast";"table inputs",#N/A,FALSE,"Mgmt Forecast";"calculations",#N/A,FALSE,"Mgmt Forecast"}</definedName>
    <definedName name="fdgdsfshgsdfghse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ff" hidden="1">{#N/A,#N/A,FALSE,"Aging Summary";#N/A,#N/A,FALSE,"Ratio Analysis";#N/A,#N/A,FALSE,"Test 120 Day Accts";#N/A,#N/A,FALSE,"Tickmarks"}</definedName>
    <definedName name="FG" hidden="1">{"RRHH",#N/A,FALSE,"Por Dirección";"Operaciones",#N/A,FALSE,"Por Dirección";"Logística",#N/A,FALSE,"Por Dirección";"Comercial",#N/A,FALSE,"Por Dirección";"Administracion",#N/A,FALSE,"Por Dirección"}</definedName>
    <definedName name="fgdfg" hidden="1">'[5]ACUMULADO ANO 2001'!$B$6:$B$13</definedName>
    <definedName name="fgdh" hidden="1">{"RRHH",#N/A,FALSE,"Por Dirección";"Operaciones",#N/A,FALSE,"Por Dirección";"Logística",#N/A,FALSE,"Por Dirección";"Comercial",#N/A,FALSE,"Por Dirección";"Administracion",#N/A,FALSE,"Por Dirección"}</definedName>
    <definedName name="fhfhfg" hidden="1">{"RRHH",#N/A,FALSE,"Por Dirección";"Operaciones",#N/A,FALSE,"Por Dirección";"Logística",#N/A,FALSE,"Por Dirección";"Comercial",#N/A,FALSE,"Por Dirección";"Administracion",#N/A,FALSE,"Por Dirección"}</definedName>
    <definedName name="fix" hidden="1">{"CSC_1",#N/A,FALSE,"CSC Outputs";"CSC_2",#N/A,FALSE,"CSC Outputs"}</definedName>
    <definedName name="fj" hidden="1">{"RRHH",#N/A,FALSE,"Por Dirección";"Operaciones",#N/A,FALSE,"Por Dirección";"Logística",#N/A,FALSE,"Por Dirección";"Comercial",#N/A,FALSE,"Por Dirección";"Administracion",#N/A,FALSE,"Por Dirección"}</definedName>
    <definedName name="fjjashfja" hidden="1">#REF!</definedName>
    <definedName name="fs" hidden="1">{"RRHH",#N/A,FALSE,"Por Dirección";"Operaciones",#N/A,FALSE,"Por Dirección";"Logística",#N/A,FALSE,"Por Dirección";"Comercial",#N/A,FALSE,"Por Dirección";"Administracion",#N/A,FALSE,"Por Dirección"}</definedName>
    <definedName name="gd" hidden="1">{"RRHH",#N/A,FALSE,"Por Dirección";"Operaciones",#N/A,FALSE,"Por Dirección";"Logística",#N/A,FALSE,"Por Dirección";"Comercial",#N/A,FALSE,"Por Dirección";"Administracion",#N/A,FALSE,"Por Dirección"}</definedName>
    <definedName name="gg" hidden="1">{"Fecha_Outubro",#N/A,FALSE,"FECHAMENTO-2002 ";"Defer_Outubro",#N/A,FALSE,"DIFERIDO";"Pis_Outubro",#N/A,FALSE,"PIS COFINS";"Iss_Outubro",#N/A,FALSE,"ISS"}</definedName>
    <definedName name="ghdgh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Gráfico2" hidden="1">{"'Quadro'!$A$4:$BG$78"}</definedName>
    <definedName name="gráfico2." hidden="1">{"'Quadro'!$A$4:$BG$78"}</definedName>
    <definedName name="gráfico2a" hidden="1">{"'Quadro'!$A$4:$BG$78"}</definedName>
    <definedName name="grf" hidden="1">{"VERGALHÃO",#N/A,FALSE,"DIÁRIA";"CATODO",#N/A,FALSE,"DIÁRIA"}</definedName>
    <definedName name="GrpAcct1" hidden="1">"5611"</definedName>
    <definedName name="GrpAcct2" hidden="1">"5612"</definedName>
    <definedName name="GrpLevel" hidden="1">2</definedName>
    <definedName name="h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hg" hidden="1">{"RRHH",#N/A,FALSE,"Por Dirección";"Operaciones",#N/A,FALSE,"Por Dirección";"Logística",#N/A,FALSE,"Por Dirección";"Comercial",#N/A,FALSE,"Por Dirección";"Administracion",#N/A,FALSE,"Por Dirección"}</definedName>
    <definedName name="HGD" hidden="1">{"RRHH",#N/A,FALSE,"Por Dirección";"Operaciones",#N/A,FALSE,"Por Dirección";"Logística",#N/A,FALSE,"Por Dirección";"Comercial",#N/A,FALSE,"Por Dirección";"Administracion",#N/A,FALSE,"Por Dirección"}</definedName>
    <definedName name="hhh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hn.ConvertZero1" hidden="1">[6]LTM!$G$461:$J$461,[6]LTM!$G$463:$J$464,[6]LTM!$G$468:$J$469,[6]LTM!$G$473:$J$475,[6]LTM!$G$480:$J$480,[6]LTM!$G$484:$J$485,[6]LTM!$G$490:$J$490,[6]LTM!$G$514:$J$518,[6]LTM!$G$525:$J$526,[6]LTM!$G$532:$J$537</definedName>
    <definedName name="hn.ConvertZero2" hidden="1">[6]LTM!$G$560:$J$560,[6]LTM!$H$590:$J$591,[6]LTM!$H$614:$J$614,[6]LTM!$H$635:$J$636,[6]LTM!$G$676:$J$680,[6]LTM!$G$686:$J$686,[6]LTM!$G$688:$J$694,[6]LTM!$G$681:$J$682</definedName>
    <definedName name="hn.ConvertZero3" hidden="1">[6]LTM!$G$699:$J$706,[6]LTM!$G$710:$J$714,[6]LTM!$G$717:$J$734,[6]LTM!$G$738:$J$738,[6]LTM!$G$745:$J$751</definedName>
    <definedName name="hn.ConvertZero4" hidden="1">[6]LTM!$G$840:$J$840,[6]LTM!$H$1266:$J$1266,[6]LTM!$G$1267:$J$1267,[6]LTM!$G$1454:$J$1461,[6]LTM!$J$1462,[6]LTM!$J$1463,[6]LTM!$G$1468:$J$1469,[6]LTM!$L$1469:$N$1469</definedName>
    <definedName name="hn.ConvertZeroUnhide1" hidden="1">[6]LTM!$G$1469:$J$1469,[6]LTM!$L$1469:$N$1469,[6]LTM!$H$1266:$J$1266</definedName>
    <definedName name="hn.Delete015" hidden="1">'[6]CREDIT STATS'!$B$9:$K$11,'[6]CREDIT STATS'!$O$11:$X$14,'[6]CREDIT STATS'!$B$25:$K$30,'[6]CREDIT STATS'!$O$25:$X$26</definedName>
    <definedName name="hn.DZ_MultByFXRates" hidden="1">[6]DropZone!$B$2:$I$118,[6]DropZone!$B$120:$I$132,[6]DropZone!$B$134:$I$136,[6]DropZone!$B$138:$I$146</definedName>
    <definedName name="hn.ExtDb" hidden="1">FALSE</definedName>
    <definedName name="hn.LTM_MultByFXRates" hidden="1">[6]LTM!$G$461:$N$477,[6]LTM!$G$480:$N$539,[6]LTM!$G$548:$N$667,[6]LTM!$G$676:$N$1266,[6]LTM!$G$1454:$N$1461,[6]LTM!$G$1463:$N$1465,[6]LTM!$G$1468:$N$1469</definedName>
    <definedName name="hn.ModelType" hidden="1">"DEAL"</definedName>
    <definedName name="hn.ModelVersion" hidden="1">1</definedName>
    <definedName name="hn.MultbyFXRates" hidden="1">[6]LTM!$G$461:$N$477,[6]LTM!$G$480:$N$539,[6]LTM!$G$548:$N$667,[6]LTM!$G$676:$N$1266,[6]LTM!$G$1454:$N$1461,[6]LTM!$G$1463:$N$1465,[6]LTM!$G$1468:$N$1469</definedName>
    <definedName name="hn.MultByFXRates1" hidden="1">[6]LTM!$G$461:$G$477,[6]LTM!$G$480:$G$539,[6]LTM!$G$548:$G$562,[6]LTM!$G$676:$G$840,[6]LTM!$G$1454:$G$1469</definedName>
    <definedName name="hn.MultByFXRates2" hidden="1">[6]LTM!$H$461:$H$477,[6]LTM!$H$480:$H$539,[6]LTM!$H$548:$H$667,[6]LTM!$H$676:$H$1266,[6]LTM!$H$1454:$H$1469</definedName>
    <definedName name="hn.MultByFXRates3" hidden="1">[6]LTM!$I$461:$I$477,[6]LTM!$I$480:$I$539,[6]LTM!$I$548:$I$667,[6]LTM!$I$676:$I$1266,[6]LTM!$I$1454:$I$1469</definedName>
    <definedName name="hn.MultbyFxrates4" hidden="1">[6]LTM!$J$461:$J$477,[6]LTM!$J$480:$J$539,[6]LTM!$J$548:$J$668,[6]LTM!$J$676:$J$1266,[6]LTM!$J$1454:$J$1461,[6]LTM!$J$1463:$J$1465,[6]LTM!$J$1468</definedName>
    <definedName name="hn.multbyfxrates5" hidden="1">[6]LTM!$L$461:$L$477,[6]LTM!$L$480:$L$539,[6]LTM!$L$548:$L$562,[6]LTM!$L$676:$L$840,[6]LTM!$L$1454:$L$1469</definedName>
    <definedName name="hn.multbyfxrates6" hidden="1">[6]LTM!$M$461:$M$477,[6]LTM!$M$480:$M$539,[6]LTM!$M$548:$M$668,[6]LTM!$M$676:$M$1266,[6]LTM!$M$1454:$M$1469</definedName>
    <definedName name="hn.multbyfxrates7" hidden="1">[6]LTM!$N$461:$N$477,[6]LTM!$N$480:$N$539,[6]LTM!$N$548:$N$667,[6]LTM!$N$676:$N$1266,[6]LTM!$N$1454:$N$1469</definedName>
    <definedName name="hn.MultByFXRatesBot1" hidden="1">[6]LTM!$G$676:$G$682,[6]LTM!$G$686,[6]LTM!$G$688:$G$694,[6]LTM!$G$699:$G$706,[6]LTM!$G$710:$G$714,[6]LTM!$G$717:$G$734,[6]LTM!$G$738,[6]LTM!$G$738,[6]LTM!$G$745:$G$751,[6]LTM!$G$840,[6]LTM!$G$1454:$G$1461,[6]LTM!$G$1468:$G$1469</definedName>
    <definedName name="hn.MultByFXRatesBot2" hidden="1">[6]LTM!$H$676:$H$682,[6]LTM!$H$686,[6]LTM!$H$688:$H$694,[6]LTM!$H$699:$H$706,[6]LTM!$H$710:$H$714,[6]LTM!$H$717:$H$734,[6]LTM!$H$738,[6]LTM!$H$745:$H$751,[6]LTM!$H$840,[6]LTM!$H$1266,[6]LTM!$H$1454:$H$1461,[6]LTM!$H$1468:$H$1469</definedName>
    <definedName name="hn.MultByFXRatesBot3" hidden="1">[6]LTM!$I$676:$I$682,[6]LTM!$I$686,[6]LTM!$I$688:$I$694,[6]LTM!$I$699:$I$706,[6]LTM!$I$710:$I$714,[6]LTM!$I$717:$I$734,[6]LTM!$I$738,[6]LTM!$I$745:$I$751,[6]LTM!$I$840,[6]LTM!$I$1266,[6]LTM!$I$1454:$I$1461,[6]LTM!$I$1468:$I$1469</definedName>
    <definedName name="hn.MultByFXRatesBot4" hidden="1">[6]LTM!$J$676:$J$682,[6]LTM!$J$686,[6]LTM!$J$688:$J$694,[6]LTM!$J$699:$J$706,[6]LTM!$J$710:$J$714,[6]LTM!$J$717:$J$734,[6]LTM!$J$738,[6]LTM!$J$745:$J$751,[6]LTM!$J$840,[6]LTM!$J$1266,[6]LTM!$J$1454:$J$1461,[6]LTM!$J$1463:$J$1465,[6]LTM!$J$1468</definedName>
    <definedName name="hn.MultByFXRatesBot5" hidden="1">[6]LTM!$L$676:$L$682,[6]LTM!$L$686,[6]LTM!$L$688:$L$694,[6]LTM!$L$699:$L$706,[6]LTM!$L$710:$L$714,[6]LTM!$L$717:$L$734,[6]LTM!$L$738,[6]LTM!$L$745:$L$751,[6]LTM!$L$837:$L$838,[6]LTM!$L$1454:$L$1458,[6]LTM!$L$1468:$L$1469</definedName>
    <definedName name="hn.MultByFXRatesBot6" hidden="1">[6]LTM!$M$676:$M$682,[6]LTM!$M$686,[6]LTM!$M$688:$M$694,[6]LTM!$M$699:$M$706,[6]LTM!$M$710:$M$714,[6]LTM!$M$717:$M$734,[6]LTM!$M$738,[6]LTM!$M$745:$M$751,[6]LTM!$M$837:$M$838,[6]LTM!$M$1454:$M$1458,[6]LTM!$M$1468:$M$1469</definedName>
    <definedName name="hn.MultByFXRatesBot7" hidden="1">[6]LTM!$N$676:$N$682,[6]LTM!$N$686,[6]LTM!$N$688:$N$694,[6]LTM!$N$699:$N$706,[6]LTM!$N$710:$N$714,[6]LTM!$N$717:$N$734,[6]LTM!$N$738,[6]LTM!$N$745:$N$751,[6]LTM!$N$837:$N$838,[6]LTM!$N$1454:$N$1458,[6]LTM!$N$1468:$N$1469</definedName>
    <definedName name="hn.MultByFXRatesTop1" hidden="1">[6]LTM!$G$461,[6]LTM!$G$463:$G$464,[6]LTM!$G$468:$G$469,[6]LTM!$G$473:$G$475,[6]LTM!$G$480,[6]LTM!$G$484:$G$485,[6]LTM!$G$490:$G$509,[6]LTM!$G$512,[6]LTM!$G$514:$G$518,[6]LTM!$G$525:$G$526,[6]LTM!$G$532:$G$537,[6]LTM!$G$560</definedName>
    <definedName name="hn.MultByFXRatesTop2" hidden="1">[6]LTM!$H$461,[6]LTM!$H$463:$H$464,[6]LTM!$H$468:$H$469,[6]LTM!$H$473:$H$475,[6]LTM!$H$480,[6]LTM!$H$484:$H$485,[6]LTM!$H$490:$H$509,[6]LTM!$H$512,[6]LTM!$H$514:$H$518,[6]LTM!$H$525:$H$526,[6]LTM!$H$532:$H$537,[6]LTM!$H$560,[6]LTM!$H$590:$H$591,[6]LTM!$H$614:$H$631,[6]LTM!$H$635:$H$636</definedName>
    <definedName name="hn.MultByFXRatesTop3" hidden="1">[6]LTM!$I$461,[6]LTM!$I$463:$I$464,[6]LTM!$I$468:$I$469,[6]LTM!$I$473:$I$475,[6]LTM!$I$480,[6]LTM!$I$484:$I$485,[6]LTM!$I$490:$I$509,[6]LTM!$I$512,[6]LTM!$I$514:$I$518,[6]LTM!$I$525:$I$526,[6]LTM!$I$532:$I$537,[6]LTM!$I$560,[6]LTM!$I$590:$I$591,[6]LTM!$I$614:$I$631,[6]LTM!$I$635:$I$636</definedName>
    <definedName name="hn.MultByFXRatesTop4" hidden="1">[6]LTM!$J$461,[6]LTM!$J$463:$J$464,[6]LTM!$J$468:$J$469,[6]LTM!$J$473:$J$475,[6]LTM!$J$480,[6]LTM!$J$484:$J$485,[6]LTM!$J$490:$J$509,[6]LTM!$J$512,[6]LTM!$J$514:$J$518,[6]LTM!$J$525:$J$526,[6]LTM!$J$532:$J$537,[6]LTM!$J$560,[6]LTM!$J$590:$J$591,[6]LTM!$J$614:$J$631,[6]LTM!$J$635:$J$636</definedName>
    <definedName name="hn.MultByFXRatesTop5" hidden="1">[6]LTM!$L$461,[6]LTM!$L$463:$L$464,[6]LTM!$L$468:$L$469,[6]LTM!$L$473:$L$475,[6]LTM!$L$480,[6]LTM!$L$484:$L$485,[6]LTM!$L$490:$L$509,[6]LTM!$L$512,[6]LTM!$L$514:$L$518,[6]LTM!$L$525:$L$526,[6]LTM!$L$532:$L$537,[6]LTM!$L$560</definedName>
    <definedName name="hn.MultByFXRatesTop6" hidden="1">[6]LTM!$M$461,[6]LTM!$M$463:$M$464,[6]LTM!$M$468:$M$469,[6]LTM!$M$473:$M$475,[6]LTM!$M$480,[6]LTM!$M$484:$M$485,[6]LTM!$M$490:$M$509,[6]LTM!$M$512,[6]LTM!$M$514:$M$518,[6]LTM!$M$525:$M$526,[6]LTM!$M$532:$M$537,[6]LTM!$M$560,[6]LTM!$M$590:$M$591,[6]LTM!$M$614:$M$631,[6]LTM!$M$635:$M$636</definedName>
    <definedName name="hn.MultByFXRatesTop7" hidden="1">[6]LTM!$N$461,[6]LTM!$N$463:$N$464,[6]LTM!$N$468:$N$469,[6]LTM!$N$473:$N$475,[6]LTM!$N$480,[6]LTM!$N$484:$N$485,[6]LTM!$N$490:$N$509,[6]LTM!$N$512,[6]LTM!$N$514:$N$518,[6]LTM!$N$525:$N$526,[6]LTM!$N$532:$N$537,[6]LTM!$N$560,[6]LTM!$N$590:$N$591,[6]LTM!$N$614:$N$631,[6]LTM!$N$635:$N$636</definedName>
    <definedName name="hn.NoUpload" hidden="1">0</definedName>
    <definedName name="htlm" hidden="1">{"'Quadro'!$A$4:$BG$78"}</definedName>
    <definedName name="HTML_CodePage" hidden="1">1252</definedName>
    <definedName name="HTML_Control" hidden="1">{"'Quadro'!$A$4:$BG$78"}</definedName>
    <definedName name="html_control1" hidden="1">{"'Quadro'!$A$4:$BG$78"}</definedName>
    <definedName name="HTML_Description" hidden="1">""</definedName>
    <definedName name="HTML_Email" hidden="1">"gsantana@centro-atlantica.com.br"</definedName>
    <definedName name="HTML_Header" hidden="1">"Quadro"</definedName>
    <definedName name="HTML_LastUpdate" hidden="1">"02/05/02"</definedName>
    <definedName name="HTML_LineAfter" hidden="1">TRUE</definedName>
    <definedName name="HTML_LineBefore" hidden="1">TRUE</definedName>
    <definedName name="HTML_Name" hidden="1">"Gilson César Santana"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"C:\Gilson Cesar\MeuHTML.htm"</definedName>
    <definedName name="HTML_PathFileMac" hidden="1">"Macintosh HD:HomePageStuff:New_Home_Page:datafile:histret.html"</definedName>
    <definedName name="HTML_PathTemplate" hidden="1">"C:\Meus documentos\internet\UNA\Nota.htm"</definedName>
    <definedName name="HTML_Title" hidden="1">"Quadro Logistico Maio"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NDUSTRIAL" hidden="1">{"RRHH",#N/A,FALSE,"Por Dirección";"Operaciones",#N/A,FALSE,"Por Dirección";"Logística",#N/A,FALSE,"Por Dirección";"Comercial",#N/A,FALSE,"Por Dirección";"Administracion",#N/A,FALSE,"Por Dirección"}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ACT_OR_EST_REUT" hidden="1">"c5471"</definedName>
    <definedName name="IQ_BV_EST" hidden="1">"c5624"</definedName>
    <definedName name="IQ_BV_EST_CIQ" hidden="1">"c4737"</definedName>
    <definedName name="IQ_BV_EST_REUT" hidden="1">"c5403"</definedName>
    <definedName name="IQ_BV_HIGH_EST" hidden="1">"c5626"</definedName>
    <definedName name="IQ_BV_HIGH_EST_CIQ" hidden="1">"c4739"</definedName>
    <definedName name="IQ_BV_HIGH_EST_REUT" hidden="1">"c5405"</definedName>
    <definedName name="IQ_BV_LOW_EST" hidden="1">"c5627"</definedName>
    <definedName name="IQ_BV_LOW_EST_CIQ" hidden="1">"c4740"</definedName>
    <definedName name="IQ_BV_LOW_EST_REUT" hidden="1">"c5406"</definedName>
    <definedName name="IQ_BV_MEDIAN_EST" hidden="1">"c5625"</definedName>
    <definedName name="IQ_BV_MEDIAN_EST_CIQ" hidden="1">"c4738"</definedName>
    <definedName name="IQ_BV_MEDIAN_EST_REUT" hidden="1">"c5404"</definedName>
    <definedName name="IQ_BV_NUM_EST" hidden="1">"c5628"</definedName>
    <definedName name="IQ_BV_NUM_EST_CIQ" hidden="1">"c4741"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EST" hidden="1">"c3541"</definedName>
    <definedName name="IQ_BV_SHARE_EST_CIQ" hidden="1">"c3800"</definedName>
    <definedName name="IQ_BV_SHARE_HIGH_EST" hidden="1">"c3542"</definedName>
    <definedName name="IQ_BV_SHARE_HIGH_EST_CIQ" hidden="1">"c3802"</definedName>
    <definedName name="IQ_BV_SHARE_LOW_EST" hidden="1">"c3543"</definedName>
    <definedName name="IQ_BV_SHARE_LOW_EST_CIQ" hidden="1">"c3803"</definedName>
    <definedName name="IQ_BV_SHARE_MEDIAN_EST" hidden="1">"c3544"</definedName>
    <definedName name="IQ_BV_SHARE_MEDIAN_EST_CIQ" hidden="1">"c3801"</definedName>
    <definedName name="IQ_BV_SHARE_NUM_EST" hidden="1">"c3539"</definedName>
    <definedName name="IQ_BV_SHARE_NUM_EST_CIQ" hidden="1">"c3804"</definedName>
    <definedName name="IQ_BV_SHARE_STDDEV_EST" hidden="1">"c3540"</definedName>
    <definedName name="IQ_BV_SHARE_STDDEV_EST_CIQ" hidden="1">"c3805"</definedName>
    <definedName name="IQ_BV_STDDEV_EST" hidden="1">"c5629"</definedName>
    <definedName name="IQ_BV_STDDEV_EST_CIQ" hidden="1">"c4742"</definedName>
    <definedName name="IQ_BV_STDDEV_EST_REUT" hidden="1">"c5408"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Y" hidden="1">"c102"</definedName>
    <definedName name="IQ_CAL_Y_EST" hidden="1">"c6797"</definedName>
    <definedName name="IQ_CAL_Y_EST_CIQ" hidden="1">"c6809"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NUM_EST" hidden="1">"c3521"</definedName>
    <definedName name="IQ_CAPEX_NUM_EST_CIQ" hidden="1">"c3811"</definedName>
    <definedName name="IQ_CAPEX_STDDEV_EST" hidden="1">"c3522"</definedName>
    <definedName name="IQ_CAPEX_STDDEV_EST_CIQ" hidden="1">"c3812"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EST" hidden="1">"c1667"</definedName>
    <definedName name="IQ_CFPS_EST_CIQ" hidden="1">"c3675"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NUM_EST" hidden="1">"c1671"</definedName>
    <definedName name="IQ_CFPS_NUM_EST_CIQ" hidden="1">"c3679"</definedName>
    <definedName name="IQ_CFPS_STDDEV_EST" hidden="1">"c1672"</definedName>
    <definedName name="IQ_CFPS_STDDEV_EST_CIQ" hidden="1">"c3680"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CIQ" hidden="1">"c3682"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NUM_EST" hidden="1">"c1678"</definedName>
    <definedName name="IQ_DPS_NUM_EST_CIQ" hidden="1">"c3686"</definedName>
    <definedName name="IQ_DPS_STDDEV_EST" hidden="1">"c1679"</definedName>
    <definedName name="IQ_DPS_STDDEV_EST_CIQ" hidden="1">"c3687"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NUM_EST" hidden="1">"c1685"</definedName>
    <definedName name="IQ_EBIT_NUM_EST_CIQ" hidden="1">"c4678"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NUM_EST" hidden="1">"c374"</definedName>
    <definedName name="IQ_EBITDA_NUM_EST_CIQ" hidden="1">"c3626"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CIQ" hidden="1">"c4994"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CIQ" hidden="1">"c4723"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NUM_EST" hidden="1">"c1741"</definedName>
    <definedName name="IQ_EPS_GW_NUM_EST_CIQ" hidden="1">"c4727"</definedName>
    <definedName name="IQ_EPS_GW_STDDEV_EST" hidden="1">"c1742"</definedName>
    <definedName name="IQ_EPS_GW_STDDEV_EST_CIQ" hidden="1">"c4728"</definedName>
    <definedName name="IQ_EPS_HIGH_EST" hidden="1">"c400"</definedName>
    <definedName name="IQ_EPS_HIGH_EST_CIQ" hidden="1">"c4995"</definedName>
    <definedName name="IQ_EPS_LOW_EST" hidden="1">"c401"</definedName>
    <definedName name="IQ_EPS_LOW_EST_CIQ" hidden="1">"c4996"</definedName>
    <definedName name="IQ_EPS_MEDIAN_EST" hidden="1">"c1661"</definedName>
    <definedName name="IQ_EPS_MEDIAN_EST_CIQ" hidden="1">"c4997"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CIQ" hidden="1">"c4667"</definedName>
    <definedName name="IQ_EPS_NORM_HIGH_EST" hidden="1">"c2228"</definedName>
    <definedName name="IQ_EPS_NORM_HIGH_EST_CIQ" hidden="1">"c4669"</definedName>
    <definedName name="IQ_EPS_NORM_LOW_EST" hidden="1">"c2229"</definedName>
    <definedName name="IQ_EPS_NORM_LOW_EST_CIQ" hidden="1">"c4670"</definedName>
    <definedName name="IQ_EPS_NORM_MEDIAN_EST" hidden="1">"c2227"</definedName>
    <definedName name="IQ_EPS_NORM_MEDIAN_EST_CIQ" hidden="1">"c4668"</definedName>
    <definedName name="IQ_EPS_NORM_NUM_EST" hidden="1">"c2230"</definedName>
    <definedName name="IQ_EPS_NORM_NUM_EST_CIQ" hidden="1">"c4671"</definedName>
    <definedName name="IQ_EPS_NORM_STDDEV_EST" hidden="1">"c2231"</definedName>
    <definedName name="IQ_EPS_NORM_STDDEV_EST_CIQ" hidden="1">"c4672"</definedName>
    <definedName name="IQ_EPS_NUM_EST" hidden="1">"c402"</definedName>
    <definedName name="IQ_EPS_NUM_EST_CIQ" hidden="1">"c4992"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CIQ" hidden="1">"c4730"</definedName>
    <definedName name="IQ_EPS_REPORTED_HIGH_EST" hidden="1">"c1746"</definedName>
    <definedName name="IQ_EPS_REPORTED_HIGH_EST_CIQ" hidden="1">"c4732"</definedName>
    <definedName name="IQ_EPS_REPORTED_LOW_EST" hidden="1">"c1747"</definedName>
    <definedName name="IQ_EPS_REPORTED_LOW_EST_CIQ" hidden="1">"c4733"</definedName>
    <definedName name="IQ_EPS_REPORTED_MEDIAN_EST" hidden="1">"c1745"</definedName>
    <definedName name="IQ_EPS_REPORTED_MEDIAN_EST_CIQ" hidden="1">"c4731"</definedName>
    <definedName name="IQ_EPS_REPORTED_NUM_EST" hidden="1">"c1748"</definedName>
    <definedName name="IQ_EPS_REPORTED_NUM_EST_CIQ" hidden="1">"c4734"</definedName>
    <definedName name="IQ_EPS_REPORTED_STDDEV_EST" hidden="1">"c1749"</definedName>
    <definedName name="IQ_EPS_REPORTED_STDDEV_EST_CIQ" hidden="1">"c4735"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REUT" hidden="1">"c5409"</definedName>
    <definedName name="IQ_EST_ACT_BV_SHARE" hidden="1">"c3549"</definedName>
    <definedName name="IQ_EST_ACT_BV_SHARE_CIQ" hidden="1">"c3806"</definedName>
    <definedName name="IQ_EST_ACT_CAPEX" hidden="1">"c3546"</definedName>
    <definedName name="IQ_EST_ACT_CAPEX_CIQ" hidden="1">"c3813"</definedName>
    <definedName name="IQ_EST_ACT_CASH_EPS" hidden="1">"c5637"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DA" hidden="1">"c1664"</definedName>
    <definedName name="IQ_EST_ACT_EBITDA_CIQ" hidden="1">"c3667"</definedName>
    <definedName name="IQ_EST_ACT_EBITDA_SBC" hidden="1">"c4401"</definedName>
    <definedName name="IQ_EST_ACT_EBITDA_SBC_CIQ" hidden="1">"c4926"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NORM" hidden="1">"c2232"</definedName>
    <definedName name="IQ_EST_ACT_EPS_NORM_CIQ" hidden="1">"c4673"</definedName>
    <definedName name="IQ_EST_ACT_EPS_REPORTED" hidden="1">"c1750"</definedName>
    <definedName name="IQ_EST_ACT_EPS_REPORTED_CIQ" hidden="1">"c4736"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GROSS_MARGIN" hidden="1">"c5553"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ET_DEBT" hidden="1">"c3545"</definedName>
    <definedName name="IQ_EST_ACT_NET_DEBT_CIQ" hidden="1">"c3820"</definedName>
    <definedName name="IQ_EST_ACT_NI" hidden="1">"c1722"</definedName>
    <definedName name="IQ_EST_ACT_NI_CIQ" hidden="1">"c4708"</definedName>
    <definedName name="IQ_EST_ACT_NI_GW_CIQ" hidden="1">"c4715"</definedName>
    <definedName name="IQ_EST_ACT_NI_REPORTED" hidden="1">"c1736"</definedName>
    <definedName name="IQ_EST_ACT_NI_REPORTED_CIQ" hidden="1">"c4722"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OPER_INC" hidden="1">"c1694"</definedName>
    <definedName name="IQ_EST_ACT_OPER_INC_CIQ" hidden="1">"c12016"</definedName>
    <definedName name="IQ_EST_ACT_PRETAX_GW_INC" hidden="1">"c1708"</definedName>
    <definedName name="IQ_EST_ACT_PRETAX_GW_INC_CIQ" hidden="1">"c4694"</definedName>
    <definedName name="IQ_EST_ACT_PRETAX_INC" hidden="1">"c1701"</definedName>
    <definedName name="IQ_EST_ACT_PRETAX_INC_CIQ" hidden="1">"c4687"</definedName>
    <definedName name="IQ_EST_ACT_PRETAX_REPORT_INC" hidden="1">"c1715"</definedName>
    <definedName name="IQ_EST_ACT_PRETAX_REPORT_INC_CIQ" hidden="1">"c4701"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ACT_REV_CIQ" hidden="1">"c3666"</definedName>
    <definedName name="IQ_EST_BV_DIFF_REUT" hidden="1">"c5433"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BV_SURPRISE_PERCENT_REUT" hidden="1">"c5434"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2YR" hidden="1">"c3589"</definedName>
    <definedName name="IQ_EST_CAPEX_GROWTH_2YR_CIQ" hidden="1">"c4973"</definedName>
    <definedName name="IQ_EST_CAPEX_GROWTH_Q_1YR" hidden="1">"c3590"</definedName>
    <definedName name="IQ_EST_CAPEX_GROWTH_Q_1YR_CIQ" hidden="1">"c4974"</definedName>
    <definedName name="IQ_EST_CAPEX_SEQ_GROWTH_Q" hidden="1">"c3591"</definedName>
    <definedName name="IQ_EST_CAPEX_SEQ_GROWTH_Q_CIQ" hidden="1">"c4975"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GROWTH_1YR" hidden="1">"c1774"</definedName>
    <definedName name="IQ_EST_CFPS_GROWTH_1YR_CIQ" hidden="1">"c3709"</definedName>
    <definedName name="IQ_EST_CFPS_GROWTH_2YR" hidden="1">"c1775"</definedName>
    <definedName name="IQ_EST_CFPS_GROWTH_2YR_CIQ" hidden="1">"c3710"</definedName>
    <definedName name="IQ_EST_CFPS_GROWTH_Q_1YR" hidden="1">"c1776"</definedName>
    <definedName name="IQ_EST_CFPS_GROWTH_Q_1YR_CIQ" hidden="1">"c3711"</definedName>
    <definedName name="IQ_EST_CFPS_SEQ_GROWTH_Q" hidden="1">"c1777"</definedName>
    <definedName name="IQ_EST_CFPS_SEQ_GROWTH_Q_CIQ" hidden="1">"c3712"</definedName>
    <definedName name="IQ_EST_CFPS_SURPRISE_PERCENT" hidden="1">"c1872"</definedName>
    <definedName name="IQ_EST_CFPS_SURPRISE_PERCENT_CIQ" hidden="1">"c3724"</definedName>
    <definedName name="IQ_EST_CURRENCY" hidden="1">"c2140"</definedName>
    <definedName name="IQ_EST_CURRENCY_CIQ" hidden="1">"c4769"</definedName>
    <definedName name="IQ_EST_DATE" hidden="1">"c1634"</definedName>
    <definedName name="IQ_EST_DATE_CIQ" hidden="1">"c4770"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GROWTH_1YR" hidden="1">"c1778"</definedName>
    <definedName name="IQ_EST_DPS_GROWTH_1YR_CIQ" hidden="1">"c3713"</definedName>
    <definedName name="IQ_EST_DPS_GROWTH_2YR" hidden="1">"c1779"</definedName>
    <definedName name="IQ_EST_DPS_GROWTH_2YR_CIQ" hidden="1">"c3714"</definedName>
    <definedName name="IQ_EST_DPS_GROWTH_Q_1YR" hidden="1">"c1780"</definedName>
    <definedName name="IQ_EST_DPS_GROWTH_Q_1YR_CIQ" hidden="1">"c3715"</definedName>
    <definedName name="IQ_EST_DPS_SEQ_GROWTH_Q" hidden="1">"c1781"</definedName>
    <definedName name="IQ_EST_DPS_SEQ_GROWTH_Q_CIQ" hidden="1">"c3716"</definedName>
    <definedName name="IQ_EST_DPS_SURPRISE_PERCENT" hidden="1">"c1874"</definedName>
    <definedName name="IQ_EST_DPS_SURPRISE_PERCENT_CIQ" hidden="1">"c3726"</definedName>
    <definedName name="IQ_EST_EBIT_DIFF" hidden="1">"c1875"</definedName>
    <definedName name="IQ_EST_EBIT_DIFF_CIQ" hidden="1">"c4747"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DA_DIFF" hidden="1">"c1867"</definedName>
    <definedName name="IQ_EST_EBITDA_DIFF_CIQ" hidden="1">"c3719"</definedName>
    <definedName name="IQ_EST_EBITDA_GROWTH_1YR" hidden="1">"c1766"</definedName>
    <definedName name="IQ_EST_EBITDA_GROWTH_1YR_CIQ" hidden="1">"c3695"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GROWTH_Q_1YR_CIQ" hidden="1">"c3697"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URPRISE_PERCENT" hidden="1">"c1868"</definedName>
    <definedName name="IQ_EST_EBITDA_SURPRISE_PERCENT_CIQ" hidden="1">"c3720"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2YR" hidden="1">"c1637"</definedName>
    <definedName name="IQ_EST_EPS_GROWTH_2YR_CIQ" hidden="1">"c3689"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W_DIFF" hidden="1">"c1891"</definedName>
    <definedName name="IQ_EST_EPS_GW_DIFF_CIQ" hidden="1">"c4761"</definedName>
    <definedName name="IQ_EST_EPS_GW_SURPRISE_PERCENT" hidden="1">"c1892"</definedName>
    <definedName name="IQ_EST_EPS_GW_SURPRISE_PERCENT_CIQ" hidden="1">"c4762"</definedName>
    <definedName name="IQ_EST_EPS_NORM_DIFF" hidden="1">"c2247"</definedName>
    <definedName name="IQ_EST_EPS_NORM_DIFF_CIQ" hidden="1">"c4745"</definedName>
    <definedName name="IQ_EST_EPS_NORM_SURPRISE_PERCENT" hidden="1">"c2248"</definedName>
    <definedName name="IQ_EST_EPS_NORM_SURPRISE_PERCENT_CIQ" hidden="1">"c4746"</definedName>
    <definedName name="IQ_EST_EPS_REPORT_DIFF" hidden="1">"c1893"</definedName>
    <definedName name="IQ_EST_EPS_REPORT_DIFF_CIQ" hidden="1">"c4763"</definedName>
    <definedName name="IQ_EST_EPS_REPORT_SURPRISE_PERCENT" hidden="1">"c1894"</definedName>
    <definedName name="IQ_EST_EPS_REPORT_SURPRISE_PERCENT_CIQ" hidden="1">"c4764"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URPRISE_PERCENT" hidden="1">"c1635"</definedName>
    <definedName name="IQ_EST_EPS_SURPRISE_PERCENT_CIQ" hidden="1">"c5000"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GROWTH_1YR" hidden="1">"c1770"</definedName>
    <definedName name="IQ_EST_FFO_GROWTH_1YR_CIQ" hidden="1">"c3705"</definedName>
    <definedName name="IQ_EST_FFO_GROWTH_2YR" hidden="1">"c1771"</definedName>
    <definedName name="IQ_EST_FFO_GROWTH_2YR_CIQ" hidden="1">"c3706"</definedName>
    <definedName name="IQ_EST_FFO_GROWTH_Q_1YR" hidden="1">"c1772"</definedName>
    <definedName name="IQ_EST_FFO_GROWTH_Q_1YR_CIQ" hidden="1">"c3707"</definedName>
    <definedName name="IQ_EST_FFO_SEQ_GROWTH_Q" hidden="1">"c1773"</definedName>
    <definedName name="IQ_EST_FFO_SEQ_GROWTH_Q_CIQ" hidden="1">"c3708"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OOTNOTE" hidden="1">"c4540"</definedName>
    <definedName name="IQ_EST_FOOTNOTE_CIQ" hidden="1">"c12022"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GW_DIFF_CIQ" hidden="1">"c4757"</definedName>
    <definedName name="IQ_EST_NI_GW_SURPRISE_PERCENT_CIQ" hidden="1">"c4758"</definedName>
    <definedName name="IQ_EST_NI_REPORT_DIFF" hidden="1">"c1889"</definedName>
    <definedName name="IQ_EST_NI_REPORT_DIFF_CIQ" hidden="1">"c4759"</definedName>
    <definedName name="IQ_EST_NI_REPORT_SURPRISE_PERCENT" hidden="1">"c1890"</definedName>
    <definedName name="IQ_EST_NI_REPORT_SURPRISE_PERCENT_CIQ" hidden="1">"c4760"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UM_BUY" hidden="1">"c1759"</definedName>
    <definedName name="IQ_EST_NUM_BUY_REUT" hidden="1">"c3869"</definedName>
    <definedName name="IQ_EST_NUM_HIGH_REC" hidden="1">"c5649"</definedName>
    <definedName name="IQ_EST_NUM_HIGH_REC_CIQ" hidden="1">"c3701"</definedName>
    <definedName name="IQ_EST_NUM_HIGHEST_REC" hidden="1">"c5648"</definedName>
    <definedName name="IQ_EST_NUM_HIGHEST_REC_CIQ" hidden="1">"c3700"</definedName>
    <definedName name="IQ_EST_NUM_HOLD" hidden="1">"c1761"</definedName>
    <definedName name="IQ_EST_NUM_HOLD_REUT" hidden="1">"c3871"</definedName>
    <definedName name="IQ_EST_NUM_LOW_REC" hidden="1">"c5651"</definedName>
    <definedName name="IQ_EST_NUM_LOW_REC_CIQ" hidden="1">"c3703"</definedName>
    <definedName name="IQ_EST_NUM_LOWEST_REC" hidden="1">"c5652"</definedName>
    <definedName name="IQ_EST_NUM_LOWEST_REC_CIQ" hidden="1">"c3704"</definedName>
    <definedName name="IQ_EST_NUM_NEUTRAL_REC" hidden="1">"c5650"</definedName>
    <definedName name="IQ_EST_NUM_NEUTRAL_REC_CIQ" hidden="1">"c3702"</definedName>
    <definedName name="IQ_EST_NUM_NO_OPINION" hidden="1">"c1758"</definedName>
    <definedName name="IQ_EST_NUM_NO_OPINION_CIQ" hidden="1">"c3699"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CIQ" hidden="1">"c12017"</definedName>
    <definedName name="IQ_EST_OPER_INC_SURPRISE_PERCENT" hidden="1">"c1878"</definedName>
    <definedName name="IQ_EST_OPER_INC_SURPRISE_PERCENT_CIQ" hidden="1">"c12018"</definedName>
    <definedName name="IQ_EST_PRE_TAX_DIFF" hidden="1">"c1879"</definedName>
    <definedName name="IQ_EST_PRE_TAX_DIFF_CIQ" hidden="1">"c4749"</definedName>
    <definedName name="IQ_EST_PRE_TAX_GW_DIFF" hidden="1">"c1881"</definedName>
    <definedName name="IQ_EST_PRE_TAX_GW_DIFF_CIQ" hidden="1">"c4751"</definedName>
    <definedName name="IQ_EST_PRE_TAX_GW_SURPRISE_PERCENT" hidden="1">"c1882"</definedName>
    <definedName name="IQ_EST_PRE_TAX_GW_SURPRISE_PERCENT_CIQ" hidden="1">"c4752"</definedName>
    <definedName name="IQ_EST_PRE_TAX_REPORT_DIFF" hidden="1">"c1883"</definedName>
    <definedName name="IQ_EST_PRE_TAX_REPORT_DIFF_CIQ" hidden="1">"c4753"</definedName>
    <definedName name="IQ_EST_PRE_TAX_REPORT_SURPRISE_PERCENT" hidden="1">"c1884"</definedName>
    <definedName name="IQ_EST_PRE_TAX_REPORT_SURPRISE_PERCENT_CIQ" hidden="1">"c4754"</definedName>
    <definedName name="IQ_EST_PRE_TAX_SURPRISE_PERCENT" hidden="1">"c1880"</definedName>
    <definedName name="IQ_EST_PRE_TAX_SURPRISE_PERCENT_CIQ" hidden="1">"c4750"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GROWTH_1YR" hidden="1">"c1638"</definedName>
    <definedName name="IQ_EST_REV_GROWTH_1YR_CIQ" hidden="1">"c3691"</definedName>
    <definedName name="IQ_EST_REV_GROWTH_2YR" hidden="1">"c1639"</definedName>
    <definedName name="IQ_EST_REV_GROWTH_2YR_CIQ" hidden="1">"c3692"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EQ_GROWTH_Q_CIQ" hidden="1">"c3694"</definedName>
    <definedName name="IQ_EST_REV_SURPRISE_PERCENT" hidden="1">"c1866"</definedName>
    <definedName name="IQ_EST_REV_SURPRISE_PERCENT_CIQ" hidden="1">"c3718"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NUM_EST" hidden="1">"c421"</definedName>
    <definedName name="IQ_FFO_NUM_EST_CIQ" hidden="1">"c3672"</definedName>
    <definedName name="IQ_FFO_NUM_EST_REUT" hidden="1">"c3841"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Y" hidden="1">"c441"</definedName>
    <definedName name="IQ_FISCAL_Y_EST" hidden="1">"c6795"</definedName>
    <definedName name="IQ_FISCAL_Y_EST_CIQ" hidden="1">"c6807"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40001.4940740741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CIQ" hidden="1">"c12038"</definedName>
    <definedName name="IQ_NAV_SHARE_EST" hidden="1">"c5609"</definedName>
    <definedName name="IQ_NAV_SHARE_EST_CIQ" hidden="1">"c12032"</definedName>
    <definedName name="IQ_NAV_SHARE_HIGH_EST" hidden="1">"c5612"</definedName>
    <definedName name="IQ_NAV_SHARE_HIGH_EST_CIQ" hidden="1">"c12035"</definedName>
    <definedName name="IQ_NAV_SHARE_LOW_EST" hidden="1">"c5613"</definedName>
    <definedName name="IQ_NAV_SHARE_LOW_EST_CIQ" hidden="1">"c12036"</definedName>
    <definedName name="IQ_NAV_SHARE_MEDIAN_EST" hidden="1">"c5610"</definedName>
    <definedName name="IQ_NAV_SHARE_MEDIAN_EST_CIQ" hidden="1">"c12033"</definedName>
    <definedName name="IQ_NAV_SHARE_NUM_EST" hidden="1">"c5614"</definedName>
    <definedName name="IQ_NAV_SHARE_NUM_EST_CIQ" hidden="1">"c12037"</definedName>
    <definedName name="IQ_NAV_SHARE_STDDEV_EST" hidden="1">"c5611"</definedName>
    <definedName name="IQ_NAV_SHARE_STDDEV_EST_CIQ" hidden="1">"c12034"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NUM_EST" hidden="1">"c3515"</definedName>
    <definedName name="IQ_NET_DEBT_NUM_EST_CIQ" hidden="1">"c3818"</definedName>
    <definedName name="IQ_NET_DEBT_STDDEV_EST" hidden="1">"c3516"</definedName>
    <definedName name="IQ_NET_DEBT_STDDEV_EST_CIQ" hidden="1">"c3819"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NUM_EST_CIQ" hidden="1">"c4713"</definedName>
    <definedName name="IQ_NI_GW_STDDEV_EST_CIQ" hidden="1">"c4714"</definedName>
    <definedName name="IQ_NI_HIGH_EST" hidden="1">"c1718"</definedName>
    <definedName name="IQ_NI_HIGH_EST_CIQ" hidden="1">"c4704"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REPORTED_EST" hidden="1">"c1730"</definedName>
    <definedName name="IQ_NI_REPORTED_EST_CIQ" hidden="1">"c4716"</definedName>
    <definedName name="IQ_NI_REPORTED_HIGH_EST" hidden="1">"c1732"</definedName>
    <definedName name="IQ_NI_REPORTED_HIGH_EST_CIQ" hidden="1">"c4718"</definedName>
    <definedName name="IQ_NI_REPORTED_LOW_EST" hidden="1">"c1733"</definedName>
    <definedName name="IQ_NI_REPORTED_LOW_EST_CIQ" hidden="1">"c4719"</definedName>
    <definedName name="IQ_NI_REPORTED_MEDIAN_EST" hidden="1">"c1731"</definedName>
    <definedName name="IQ_NI_REPORTED_MEDIAN_EST_CIQ" hidden="1">"c4717"</definedName>
    <definedName name="IQ_NI_REPORTED_NUM_EST" hidden="1">"c1734"</definedName>
    <definedName name="IQ_NI_REPORTED_NUM_EST_CIQ" hidden="1">"c4720"</definedName>
    <definedName name="IQ_NI_REPORTED_STDDEV_EST" hidden="1">"c1735"</definedName>
    <definedName name="IQ_NI_REPORTED_STDDEV_EST_CIQ" hidden="1">"c4721"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BR" hidden="1">"c850"</definedName>
    <definedName name="IQ_OPER_INC_EST" hidden="1">"c1688"</definedName>
    <definedName name="IQ_OPER_INC_EST_CIQ" hidden="1">"c12010"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NUM_EST" hidden="1">"c1692"</definedName>
    <definedName name="IQ_OPER_INC_NUM_EST_CIQ" hidden="1">"c12014"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2MONTHS_CIQ" hidden="1">"c3755"</definedName>
    <definedName name="IQ_PERCENT_CHANGE_EST_CFPS_18MONTHS" hidden="1">"c1813"</definedName>
    <definedName name="IQ_PERCENT_CHANGE_EST_CFPS_18MONTHS_CIQ" hidden="1">"c3756"</definedName>
    <definedName name="IQ_PERCENT_CHANGE_EST_CFPS_3MONTHS" hidden="1">"c1809"</definedName>
    <definedName name="IQ_PERCENT_CHANGE_EST_CFPS_3MONTHS_CIQ" hidden="1">"c3752"</definedName>
    <definedName name="IQ_PERCENT_CHANGE_EST_CFPS_6MONTHS" hidden="1">"c1810"</definedName>
    <definedName name="IQ_PERCENT_CHANGE_EST_CFPS_6MONTHS_CIQ" hidden="1">"c3753"</definedName>
    <definedName name="IQ_PERCENT_CHANGE_EST_CFPS_9MONTHS" hidden="1">"c1811"</definedName>
    <definedName name="IQ_PERCENT_CHANGE_EST_CFPS_9MONTHS_CIQ" hidden="1">"c3754"</definedName>
    <definedName name="IQ_PERCENT_CHANGE_EST_CFPS_DAY" hidden="1">"c1806"</definedName>
    <definedName name="IQ_PERCENT_CHANGE_EST_CFPS_DAY_CIQ" hidden="1">"c3750"</definedName>
    <definedName name="IQ_PERCENT_CHANGE_EST_CFPS_MONTH" hidden="1">"c1808"</definedName>
    <definedName name="IQ_PERCENT_CHANGE_EST_CFPS_MONTH_CIQ" hidden="1">"c3751"</definedName>
    <definedName name="IQ_PERCENT_CHANGE_EST_CFPS_WEEK" hidden="1">"c1807"</definedName>
    <definedName name="IQ_PERCENT_CHANGE_EST_CFPS_WEEK_CIQ" hidden="1">"c3793"</definedName>
    <definedName name="IQ_PERCENT_CHANGE_EST_DPS_12MONTHS" hidden="1">"c1820"</definedName>
    <definedName name="IQ_PERCENT_CHANGE_EST_DPS_12MONTHS_CIQ" hidden="1">"c3762"</definedName>
    <definedName name="IQ_PERCENT_CHANGE_EST_DPS_18MONTHS" hidden="1">"c1821"</definedName>
    <definedName name="IQ_PERCENT_CHANGE_EST_DPS_18MONTHS_CIQ" hidden="1">"c3763"</definedName>
    <definedName name="IQ_PERCENT_CHANGE_EST_DPS_3MONTHS" hidden="1">"c1817"</definedName>
    <definedName name="IQ_PERCENT_CHANGE_EST_DPS_3MONTHS_CIQ" hidden="1">"c3759"</definedName>
    <definedName name="IQ_PERCENT_CHANGE_EST_DPS_6MONTHS" hidden="1">"c1818"</definedName>
    <definedName name="IQ_PERCENT_CHANGE_EST_DPS_6MONTHS_CIQ" hidden="1">"c3760"</definedName>
    <definedName name="IQ_PERCENT_CHANGE_EST_DPS_9MONTHS" hidden="1">"c1819"</definedName>
    <definedName name="IQ_PERCENT_CHANGE_EST_DPS_9MONTHS_CIQ" hidden="1">"c3761"</definedName>
    <definedName name="IQ_PERCENT_CHANGE_EST_DPS_DAY" hidden="1">"c1814"</definedName>
    <definedName name="IQ_PERCENT_CHANGE_EST_DPS_DAY_CIQ" hidden="1">"c3757"</definedName>
    <definedName name="IQ_PERCENT_CHANGE_EST_DPS_MONTH" hidden="1">"c1816"</definedName>
    <definedName name="IQ_PERCENT_CHANGE_EST_DPS_MONTH_CIQ" hidden="1">"c3758"</definedName>
    <definedName name="IQ_PERCENT_CHANGE_EST_DPS_WEEK" hidden="1">"c1815"</definedName>
    <definedName name="IQ_PERCENT_CHANGE_EST_DPS_WEEK_CIQ" hidden="1">"c3794"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HIGH_EST" hidden="1">"c1704"</definedName>
    <definedName name="IQ_PRETAX_GW_INC_HIGH_EST_CIQ" hidden="1">"c4690"</definedName>
    <definedName name="IQ_PRETAX_GW_INC_LOW_EST" hidden="1">"c1705"</definedName>
    <definedName name="IQ_PRETAX_GW_INC_LOW_EST_CIQ" hidden="1">"c4691"</definedName>
    <definedName name="IQ_PRETAX_GW_INC_MEDIAN_EST" hidden="1">"c1703"</definedName>
    <definedName name="IQ_PRETAX_GW_INC_MEDIAN_EST_CIQ" hidden="1">"c4689"</definedName>
    <definedName name="IQ_PRETAX_GW_INC_NUM_EST" hidden="1">"c1706"</definedName>
    <definedName name="IQ_PRETAX_GW_INC_NUM_EST_CIQ" hidden="1">"c4692"</definedName>
    <definedName name="IQ_PRETAX_GW_INC_STDDEV_EST" hidden="1">"c1707"</definedName>
    <definedName name="IQ_PRETAX_GW_INC_STDDEV_EST_CIQ" hidden="1">"c4693"</definedName>
    <definedName name="IQ_PRETAX_INC_EST" hidden="1">"c1695"</definedName>
    <definedName name="IQ_PRETAX_INC_EST_CIQ" hidden="1">"c4681"</definedName>
    <definedName name="IQ_PRETAX_INC_HIGH_EST" hidden="1">"c1697"</definedName>
    <definedName name="IQ_PRETAX_INC_HIGH_EST_CIQ" hidden="1">"c4683"</definedName>
    <definedName name="IQ_PRETAX_INC_LOW_EST" hidden="1">"c1698"</definedName>
    <definedName name="IQ_PRETAX_INC_LOW_EST_CIQ" hidden="1">"c4684"</definedName>
    <definedName name="IQ_PRETAX_INC_MEDIAN_EST" hidden="1">"c1696"</definedName>
    <definedName name="IQ_PRETAX_INC_MEDIAN_EST_CIQ" hidden="1">"c4682"</definedName>
    <definedName name="IQ_PRETAX_INC_NUM_EST" hidden="1">"c1699"</definedName>
    <definedName name="IQ_PRETAX_INC_NUM_EST_CIQ" hidden="1">"c4685"</definedName>
    <definedName name="IQ_PRETAX_INC_STDDEV_EST" hidden="1">"c1700"</definedName>
    <definedName name="IQ_PRETAX_INC_STDDEV_EST_CIQ" hidden="1">"c4686"</definedName>
    <definedName name="IQ_PRETAX_REPORT_INC_EST" hidden="1">"c1709"</definedName>
    <definedName name="IQ_PRETAX_REPORT_INC_EST_CIQ" hidden="1">"c4695"</definedName>
    <definedName name="IQ_PRETAX_REPORT_INC_HIGH_EST" hidden="1">"c1711"</definedName>
    <definedName name="IQ_PRETAX_REPORT_INC_HIGH_EST_CIQ" hidden="1">"c4697"</definedName>
    <definedName name="IQ_PRETAX_REPORT_INC_LOW_EST" hidden="1">"c1712"</definedName>
    <definedName name="IQ_PRETAX_REPORT_INC_LOW_EST_CIQ" hidden="1">"c4698"</definedName>
    <definedName name="IQ_PRETAX_REPORT_INC_MEDIAN_EST" hidden="1">"c1710"</definedName>
    <definedName name="IQ_PRETAX_REPORT_INC_MEDIAN_EST_CIQ" hidden="1">"c4696"</definedName>
    <definedName name="IQ_PRETAX_REPORT_INC_NUM_EST" hidden="1">"c1713"</definedName>
    <definedName name="IQ_PRETAX_REPORT_INC_NUM_EST_CIQ" hidden="1">"c4699"</definedName>
    <definedName name="IQ_PRETAX_REPORT_INC_STDDEV_EST" hidden="1">"c1714"</definedName>
    <definedName name="IQ_PRETAX_REPORT_INC_STDDEV_EST_CIQ" hidden="1">"c4700"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CIQ" hidden="1">"c3613"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NUM_EST" hidden="1">"c3527"</definedName>
    <definedName name="IQ_RETURN_ASSETS_NUM_EST_CIQ" hidden="1">"c3832"</definedName>
    <definedName name="IQ_RETURN_ASSETS_STDDEV_EST" hidden="1">"c3528"</definedName>
    <definedName name="IQ_RETURN_ASSETS_STDDEV_EST_CIQ" hidden="1">"c3833"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NUM_EST" hidden="1">"c3533"</definedName>
    <definedName name="IQ_RETURN_EQUITY_NUM_EST_CIQ" hidden="1">"c3825"</definedName>
    <definedName name="IQ_RETURN_EQUITY_STDDEV_EST" hidden="1">"c3534"</definedName>
    <definedName name="IQ_RETURN_EQUITY_STDDEV_EST_CIQ" hidden="1">"c3826"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CIQ" hidden="1">"c3616"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NUM_EST" hidden="1">"c1129"</definedName>
    <definedName name="IQ_REVENUE_NUM_EST_CIQ" hidden="1">"c3620"</definedName>
    <definedName name="IQ_REVISION_DATE_" hidden="1">39825.5794791667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STDDEV" hidden="1">"c1654"</definedName>
    <definedName name="IQ_TARGET_PRICE_STDDEV_CIQ" hidden="1">"c4662"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MPLOYEE_AVG" hidden="1">"c1225"</definedName>
    <definedName name="IQ_TEV_EST" hidden="1">"c4526"</definedName>
    <definedName name="IQ_TEV_EST_CIQ" hidden="1">"c5079"</definedName>
    <definedName name="IQ_TEV_HIGH_EST" hidden="1">"c4527"</definedName>
    <definedName name="IQ_TEV_HIGH_EST_CIQ" hidden="1">"c5080"</definedName>
    <definedName name="IQ_TEV_LOW_EST" hidden="1">"c4528"</definedName>
    <definedName name="IQ_TEV_LOW_EST_CIQ" hidden="1">"c5081"</definedName>
    <definedName name="IQ_TEV_MEDIAN_EST" hidden="1">"c4529"</definedName>
    <definedName name="IQ_TEV_MEDIAN_EST_CIQ" hidden="1">"c5082"</definedName>
    <definedName name="IQ_TEV_NUM_EST" hidden="1">"c4530"</definedName>
    <definedName name="IQ_TEV_NUM_EST_CIQ" hidden="1">"c5083"</definedName>
    <definedName name="IQ_TEV_STDDEV_EST" hidden="1">"c4531"</definedName>
    <definedName name="IQ_TEV_STDDEV_EST_CIQ" hidden="1">"c5084"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PJ98" hidden="1">{#N/A,#N/A,FALSE,"IR E CS 1997";#N/A,#N/A,FALSE,"PR ND";#N/A,#N/A,FALSE,"8191";#N/A,#N/A,FALSE,"8383";#N/A,#N/A,FALSE,"MP 1024";#N/A,#N/A,FALSE,"AD_EX_97";#N/A,#N/A,FALSE,"BD 97"}</definedName>
    <definedName name="IsColHidden" hidden="1">FALSE</definedName>
    <definedName name="IsLTMColHidden" hidden="1">FALSE</definedName>
    <definedName name="IUUI" hidden="1">{"RRHH",#N/A,FALSE,"Por Dirección";"Operaciones",#N/A,FALSE,"Por Dirección";"Logística",#N/A,FALSE,"Por Dirección";"Comercial",#N/A,FALSE,"Por Dirección";"Administracion",#N/A,FALSE,"Por Dirección"}</definedName>
    <definedName name="j" hidden="1">{"RRHH",#N/A,FALSE,"Por Dirección";"Operaciones",#N/A,FALSE,"Por Dirección";"Logística",#N/A,FALSE,"Por Dirección";"Comercial",#N/A,FALSE,"Por Dirección";"Administracion",#N/A,FALSE,"Por Dirección"}</definedName>
    <definedName name="JANA" hidden="1">{"Fecha_Novembro",#N/A,FALSE,"FECHAMENTO-2002 ";"Defer_Novembro",#N/A,FALSE,"DIFERIDO";"Pis_Novembro",#N/A,FALSE,"PIS COFINS";"Iss_Novembro",#N/A,FALSE,"ISS"}</definedName>
    <definedName name="jh" hidden="1">{"Fecha_Novembro",#N/A,FALSE,"FECHAMENTO-2002 ";"Defer_Novembro",#N/A,FALSE,"DIFERIDO";"Pis_Novembro",#N/A,FALSE,"PIS COFINS";"Iss_Novembro",#N/A,FALSE,"ISS"}</definedName>
    <definedName name="jhjhjhhjh" hidden="1">'[5]ACUMULADO ANO 2001'!$B$6:$B$13</definedName>
    <definedName name="Justif" hidden="1">{#N/A,#N/A,FALSE,"Extra2";#N/A,#N/A,FALSE,"Comp2";#N/A,#N/A,FALSE,"Ret-PL"}</definedName>
    <definedName name="Justif_03" hidden="1">{#N/A,#N/A,FALSE,"Extra2";#N/A,#N/A,FALSE,"Comp2";#N/A,#N/A,FALSE,"Ret-PL"}</definedName>
    <definedName name="k" hidden="1">[7]Lead!A1</definedName>
    <definedName name="kj" hidden="1">{#N/A,#N/A,FALSE,"RESUMO"}</definedName>
    <definedName name="kk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kkk" hidden="1">{#N/A,#N/A,FALSE,"Ventas";#N/A,#N/A,FALSE,"MARGEN";#N/A,#N/A,FALSE,"Resultado";#N/A,#N/A,FALSE,"GRAFICOS";#N/A,#N/A,FALSE,"GRAFICOS (2)"}</definedName>
    <definedName name="kkkkk" hidden="1">{"TotalGeralDespesasPorArea",#N/A,FALSE,"VinculosAccessEfetivo"}</definedName>
    <definedName name="kkkkkkkkk" hidden="1">{"Fecha_Dezembro",#N/A,FALSE,"FECHAMENTO-2002 ";"Defer_Dezermbro",#N/A,FALSE,"DIFERIDO";"Pis_Dezembro",#N/A,FALSE,"PIS COFINS";"Iss_Dezembro",#N/A,FALSE,"ISS"}</definedName>
    <definedName name="kksksksksks" hidden="1">#REF!</definedName>
    <definedName name="kll" hidden="1">{#N/A,#N/A,FALSE,"Audit Program";#N/A,#N/A,FALSE,"T&amp;D Total";#N/A,#N/A,FALSE,"LNG Total";#N/A,#N/A,FALSE,"Power Total";#N/A,#N/A,FALSE,"Other Total";#N/A,#N/A,FALSE,"E&amp;P Total"}</definedName>
    <definedName name="lç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;#N/A,#N/A,FALSE,"Mét.Financ.";#N/A,#N/A,FALSE,"ficha"}</definedName>
    <definedName name="legend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limcount" hidden="1">2</definedName>
    <definedName name="LIX" hidden="1">{#N/A,#N/A,FALSE,"Relatórios";"Vendas e Custos",#N/A,FALSE,"Vendas e Custos";"Premissas",#N/A,FALSE,"Premissas";"Projeções",#N/A,FALSE,"Projeções";"Dolar",#N/A,FALSE,"Dolar";"Original",#N/A,FALSE,"Original e UFIR"}</definedName>
    <definedName name="lixão" hidden="1">{#N/A,#N/A,FALSE,"Relatórios";"Vendas e Custos",#N/A,FALSE,"Vendas e Custos";"Premissas",#N/A,FALSE,"Premissas";"Projeções",#N/A,FALSE,"Projeções";"Dolar",#N/A,FALSE,"Dolar";"Original",#N/A,FALSE,"Original e UFIR"}</definedName>
    <definedName name="lixo" hidden="1">{#N/A,#N/A,FALSE,"Relatórios";"Vendas e Custos",#N/A,FALSE,"Vendas e Custos";"Premissas",#N/A,FALSE,"Premissas";"Projeções",#N/A,FALSE,"Projeções";"Dolar",#N/A,FALSE,"Dolar";"Original",#N/A,FALSE,"Original e UFIR"}</definedName>
    <definedName name="ljdfljadsñ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ll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lll" hidden="1">{"Fecha_Novembro",#N/A,FALSE,"FECHAMENTO-2002 ";"Defer_Novembro",#N/A,FALSE,"DIFERIDO";"Pis_Novembro",#N/A,FALSE,"PIS COFINS";"Iss_Novembro",#N/A,FALSE,"ISS"}</definedName>
    <definedName name="Loiana" hidden="1">{#N/A,#N/A,FALSE,"Extra2";#N/A,#N/A,FALSE,"Comp2";#N/A,#N/A,FALSE,"Ret-PL"}</definedName>
    <definedName name="M" hidden="1">{"'Quadro'!$A$4:$BG$78"}</definedName>
    <definedName name="Mayo" hidden="1">{"RRHH",#N/A,FALSE,"Por Dirección";"Operaciones",#N/A,FALSE,"Por Dirección";"Logística",#N/A,FALSE,"Por Dirección";"Comercial",#N/A,FALSE,"Por Dirección";"Administracion",#N/A,FALSE,"Por Dirección"}</definedName>
    <definedName name="MC" hidden="1">{"Purchase 100 Cash",#N/A,FALSE,"Deal 1";#N/A,#N/A,FALSE,"Deal 1b"}</definedName>
    <definedName name="mensal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MesReferencia">[8]Capa!$C$5</definedName>
    <definedName name="mike" hidden="1">{#N/A,#N/A,FALSE,"Aging Summary";#N/A,#N/A,FALSE,"Ratio Analysis";#N/A,#N/A,FALSE,"Test 120 Day Accts";#N/A,#N/A,FALSE,"Tickmarks"}</definedName>
    <definedName name="NADA1" hidden="1">{#N/A,#N/A,TRUE,"DIÁRIA";#N/A,#N/A,TRUE,"DIÁRIA"}</definedName>
    <definedName name="name1" hidden="1">'[9]ACUMULADO ANO 2001'!$B$6:$B$13</definedName>
    <definedName name="new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ni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ñl" hidden="1">{"RRHH",#N/A,FALSE,"Por Dirección";"Operaciones",#N/A,FALSE,"Por Dirección";"Logística",#N/A,FALSE,"Por Dirección";"Comercial",#N/A,FALSE,"Por Dirección";"Administracion",#N/A,FALSE,"Por Dirección"}</definedName>
    <definedName name="nnnnn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no" hidden="1">{#N/A,#N/A,FALSE,"Aging Summary";#N/A,#N/A,FALSE,"Ratio Analysis";#N/A,#N/A,FALSE,"Test 120 Day Accts";#N/A,#N/A,FALSE,"Tickmarks"}</definedName>
    <definedName name="Novo" hidden="1">#REF!</definedName>
    <definedName name="NOVO_2" hidden="1">#REF!</definedName>
    <definedName name="NumofGrpAccts" hidden="1">2</definedName>
    <definedName name="nvnvnvnv" hidden="1">{#N/A,#N/A,FALSE,"Aging Summary";#N/A,#N/A,FALSE,"Ratio Analysis";#N/A,#N/A,FALSE,"Test 120 Day Accts";#N/A,#N/A,FALSE,"Tickmarks"}</definedName>
    <definedName name="OLIVIO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ooo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p" hidden="1">{"RRHH",#N/A,FALSE,"Por Dirección";"Operaciones",#N/A,FALSE,"Por Dirección";"Logística",#N/A,FALSE,"Por Dirección";"Comercial",#N/A,FALSE,"Por Dirección";"Administracion",#N/A,FALSE,"Por Dirección"}</definedName>
    <definedName name="pagani" hidden="1">{#N/A,#N/A,TRUE,"Resumo de Preços"}</definedName>
    <definedName name="Pal_Workbook_GUID" hidden="1">"FL7QJINPCEWEXYP1HMSVNPRH"</definedName>
    <definedName name="POSTO" hidden="1">{"RRHH",#N/A,FALSE,"Por Dirección";"Operaciones",#N/A,FALSE,"Por Dirección";"Logística",#N/A,FALSE,"Por Dirección";"Comercial",#N/A,FALSE,"Por Dirección";"Administracion",#N/A,FALSE,"Por Dirección"}</definedName>
    <definedName name="pp" hidden="1">'[10]Fin LP'!#REF!</definedName>
    <definedName name="Print" hidden="1">{"CSC_1",#N/A,FALSE,"CSC Outputs";"CSC_2",#N/A,FALSE,"CSC Outputs"}</definedName>
    <definedName name="Print_CSC_Report_2" hidden="1">{"CSC_1",#N/A,FALSE,"CSC Outputs";"CSC_2",#N/A,FALSE,"CSC Outputs"}</definedName>
    <definedName name="Print_CSC_Report_3" hidden="1">{"CSC_1",#N/A,FALSE,"CSC Outputs";"CSC_2",#N/A,FALSE,"CSC Outputs"}</definedName>
    <definedName name="Print_CSC_Report_4" hidden="1">{"CSC_1",#N/A,FALSE,"CSC Outputs";"CSC_2",#N/A,FALSE,"CSC Outputs"}</definedName>
    <definedName name="PUB_FileID" hidden="1">"L10003649.xls"</definedName>
    <definedName name="PUB_UserID" hidden="1">"MAYERX"</definedName>
    <definedName name="q" hidden="1">{#N/A,#N/A,FALSE,"Ventas";#N/A,#N/A,FALSE,"MARGEN";#N/A,#N/A,FALSE,"Resultado";#N/A,#N/A,FALSE,"GRAFICOS";#N/A,#N/A,FALSE,"GRAFICOS (2)"}</definedName>
    <definedName name="qq" hidden="1">{#N/A,#N/A,FALSE,"Ventas";#N/A,#N/A,FALSE,"MARGEN";#N/A,#N/A,FALSE,"Resultado";#N/A,#N/A,FALSE,"GRAFICOS";#N/A,#N/A,FALSE,"GRAFICOS (2)"}</definedName>
    <definedName name="qqqqqqqqqq" hidden="1">{"RRHH",#N/A,FALSE,"Por Dirección";"Operaciones",#N/A,FALSE,"Por Dirección";"Logística",#N/A,FALSE,"Por Dirección";"Comercial",#N/A,FALSE,"Por Dirección";"Administracion",#N/A,FALSE,"Por Dirección"}</definedName>
    <definedName name="re" hidden="1">{"RRHH",#N/A,FALSE,"Por Dirección";"Operaciones",#N/A,FALSE,"Por Dirección";"Logística",#N/A,FALSE,"Por Dirección";"Comercial",#N/A,FALSE,"Por Dirección";"Administracion",#N/A,FALSE,"Por Dirección"}</definedName>
    <definedName name="redo" hidden="1">{#N/A,#N/A,FALSE,"ACQ_GRAPHS";#N/A,#N/A,FALSE,"T_1 GRAPHS";#N/A,#N/A,FALSE,"T_2 GRAPHS";#N/A,#N/A,FALSE,"COMB_GRAPHS"}</definedName>
    <definedName name="Referencia">[8]Aux!$B$4:$F$16</definedName>
    <definedName name="Referencia2">[8]Aux!$C$4:$F$16</definedName>
    <definedName name="relatorio2" hidden="1">{#N/A,#N/A,FALSE,"Relatórios";"Vendas e Custos",#N/A,FALSE,"Vendas e Custos";"Premissas",#N/A,FALSE,"Premissas";"Projeções",#N/A,FALSE,"Projeções";"Dolar",#N/A,FALSE,"Dolar";"Original",#N/A,FALSE,"Original e UFIR"}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ger" hidden="1">"                                                                                                                                                                                                                                                            38"</definedName>
    <definedName name="RowLevel" hidden="1">1</definedName>
    <definedName name="rr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rraa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rt" hidden="1">{"RRHH",#N/A,FALSE,"Por Dirección";"Operaciones",#N/A,FALSE,"Por Dirección";"Logística",#N/A,FALSE,"Por Dirección";"Comercial",#N/A,FALSE,"Por Dirección";"Administracion",#N/A,FALSE,"Por Dirección"}</definedName>
    <definedName name="rv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rwr" hidden="1">{"CSC_1",#N/A,FALSE,"CSC Outputs";"CSC_2",#N/A,FALSE,"CSC Outputs"}</definedName>
    <definedName name="Rwvu.CATODO." hidden="1">#REF!,#REF!,#REF!,#REF!,#REF!,#REF!</definedName>
    <definedName name="Rwvu.VERGALHÃO." hidden="1">#REF!,#REF!,#REF!,#REF!,#REF!,#REF!</definedName>
    <definedName name="sa2s" hidden="1">#REF!</definedName>
    <definedName name="sadasd" hidden="1">{#N/A,#N/A,FALSE,"Audit Program";#N/A,#N/A,FALSE,"T&amp;D Total";#N/A,#N/A,FALSE,"LNG Total";#N/A,#N/A,FALSE,"Power Total";#N/A,#N/A,FALSE,"Other Total";#N/A,#N/A,FALSE,"E&amp;P Total"}</definedName>
    <definedName name="SAPBEXdnldView" hidden="1">"F2S4QV3TTPUIFKVBCHDRCGF6F"</definedName>
    <definedName name="SAPBEXhrIndnt" hidden="1">1</definedName>
    <definedName name="SAPBEXrevision" hidden="1">1</definedName>
    <definedName name="SAPBEXsysID" hidden="1">"BWP"</definedName>
    <definedName name="SAPBEXwbID" hidden="1">"44OVV3OZI2OMRWDB2C8120W7B"</definedName>
    <definedName name="SAPFuncF4Help" hidden="1">Main.SAPF4Help()</definedName>
    <definedName name="sd" hidden="1">{"RRHH",#N/A,FALSE,"Por Dirección";"Operaciones",#N/A,FALSE,"Por Dirección";"Logística",#N/A,FALSE,"Por Dirección";"Comercial",#N/A,FALSE,"Por Dirección";"Administracion",#N/A,FALSE,"Por Dirección"}</definedName>
    <definedName name="sdasdas" hidden="1">#REF!</definedName>
    <definedName name="sddddddddddd" hidden="1">{"RRHH",#N/A,FALSE,"Por Dirección";"Operaciones",#N/A,FALSE,"Por Dirección";"Logística",#N/A,FALSE,"Por Dirección";"Comercial",#N/A,FALSE,"Por Dirección";"Administracion",#N/A,FALSE,"Por Dirección"}</definedName>
    <definedName name="sdfg" hidden="1">{#N/A,#N/A,FALSE,"Aging Summary";#N/A,#N/A,FALSE,"Ratio Analysis";#N/A,#N/A,FALSE,"Test 120 Day Accts";#N/A,#N/A,FALSE,"Tickmarks"}</definedName>
    <definedName name="seila" hidden="1">{#N/A,#N/A,FALSE,"Aging Summary";#N/A,#N/A,FALSE,"Ratio Analysis";#N/A,#N/A,FALSE,"Test 120 Day Accts";#N/A,#N/A,FALSE,"Tickmarks"}</definedName>
    <definedName name="sencount" hidden="1">3</definedName>
    <definedName name="serwe" hidden="1">{"RRHH",#N/A,FALSE,"Por Dirección";"Operaciones",#N/A,FALSE,"Por Dirección";"Logística",#N/A,FALSE,"Por Dirección";"Comercial",#N/A,FALSE,"Por Dirección";"Administracion",#N/A,FALSE,"Por Dirección"}</definedName>
    <definedName name="sfds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simula2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imulado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solver_adj" hidden="1">#REF!,#REF!</definedName>
    <definedName name="solver_lin" hidden="1">0</definedName>
    <definedName name="solver_num" hidden="1">0</definedName>
    <definedName name="solver_opt" hidden="1">#REF!</definedName>
    <definedName name="solver_typ" hidden="1">1</definedName>
    <definedName name="solver_val" hidden="1">0</definedName>
    <definedName name="spkjpafka´pfksa" hidden="1">'[11]Suporte DOAR'!#REF!</definedName>
    <definedName name="sss" hidden="1">{#N/A,#N/A,FALSE,"HONORÁRIOS"}</definedName>
    <definedName name="ssss" hidden="1">{"Fecha_Dezembro",#N/A,FALSE,"FECHAMENTO-2002 ";"Defer_Dezermbro",#N/A,FALSE,"DIFERIDO";"Pis_Dezembro",#N/A,FALSE,"PIS COFINS";"Iss_Dezembro",#N/A,FALSE,"ISS"}</definedName>
    <definedName name="sssss" hidden="1">{"Fecha_Dezembro",#N/A,FALSE,"FECHAMENTO-2002 ";"Defer_Dezermbro",#N/A,FALSE,"DIFERIDO";"Pis_Dezembro",#N/A,FALSE,"PIS COFINS";"Iss_Dezembro",#N/A,FALSE,"ISS"}</definedName>
    <definedName name="sssssss" hidden="1">{"Fecha_Dezembro",#N/A,FALSE,"FECHAMENTO-2002 ";"Defer_Dezermbro",#N/A,FALSE,"DIFERIDO";"Pis_Dezembro",#N/A,FALSE,"PIS COFINS";"Iss_Dezembro",#N/A,FALSE,"ISS"}</definedName>
    <definedName name="Swvu.CATODO." hidden="1">#REF!</definedName>
    <definedName name="Swvu.summary1." hidden="1">[3]Comps!$A$1:$AA$49</definedName>
    <definedName name="Swvu.summary2." hidden="1">[3]Comps!$A$147:$AA$192</definedName>
    <definedName name="Swvu.summary3." hidden="1">[3]Comps!$A$103:$AA$146</definedName>
    <definedName name="Swvu.VERGALHÃO." hidden="1">#REF!</definedName>
    <definedName name="t" hidden="1">{"CSC_1",#N/A,FALSE,"CSC Outputs";"CSC_2",#N/A,FALSE,"CSC Outputs"}</definedName>
    <definedName name="taiane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TBdbName" hidden="1">"88D5BF544BE111D2B8C5006097494125.mdb"</definedName>
    <definedName name="Temp_04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6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07.01" hidden="1">{#N/A,#N/A,FALSE,"Previa Fech";#N/A,#N/A,FALSE,"PIS";#N/A,#N/A,FALSE,"COFINS";#N/A,#N/A,FALSE,"PDD";#N/A,#N/A,FALSE,"C.Social";#N/A,#N/A,FALSE,"LALUR";#N/A,#N/A,FALSE,"Estimado(2)";#N/A,#N/A,FALSE,"Estimado-1";#N/A,#N/A,FALSE,"C.Social_RF";#N/A,#N/A,FALSE,"LALUR_RF";#N/A,#N/A,FALSE,"Comparativo";#N/A,#N/A,FALSE,"Extra-1";#N/A,#N/A,FALSE,"RET-PL."}</definedName>
    <definedName name="temp_10" hidden="1">{#N/A,#N/A,FALSE,"Extra2";#N/A,#N/A,FALSE,"Comp2";#N/A,#N/A,FALSE,"Ret-PL"}</definedName>
    <definedName name="temp_12" hidden="1">{#N/A,#N/A,FALSE,"Extra2";#N/A,#N/A,FALSE,"Comp2";#N/A,#N/A,FALSE,"Ret-PL"}</definedName>
    <definedName name="teste" hidden="1">{"'Quadro'!$A$4:$BG$78"}</definedName>
    <definedName name="teste2" hidden="1">{"Fecha_Novembro",#N/A,FALSE,"FECHAMENTO-2002 ";"Defer_Novembro",#N/A,FALSE,"DIFERIDO";"Pis_Novembro",#N/A,FALSE,"PIS COFINS";"Iss_Novembro",#N/A,FALSE,"ISS"}</definedName>
    <definedName name="teste3" hidden="1">{"Fecha_Outubro",#N/A,FALSE,"FECHAMENTO-2002 ";"Defer_Outubro",#N/A,FALSE,"DIFERIDO";"Pis_Outubro",#N/A,FALSE,"PIS COFINS";"Iss_Outubro",#N/A,FALSE,"ISS"}</definedName>
    <definedName name="teste4" hidden="1">{#N/A,#N/A,FALSE,"HONORÁRIOS"}</definedName>
    <definedName name="teste5" hidden="1">{"Fecha_Setembro",#N/A,FALSE,"FECHAMENTO-2002 ";"Defer_Setembro",#N/A,FALSE,"DIFERIDO";"Pis_Setembro",#N/A,FALSE,"PIS COFINS";"Iss_Setembro",#N/A,FALSE,"ISS"}</definedName>
    <definedName name="testew" hidden="1">{"'Quadro'!$A$4:$BG$78"}</definedName>
    <definedName name="TextRefCopyRangeCount" hidden="1">68</definedName>
    <definedName name="TM1REBUILDOPTION">1</definedName>
    <definedName name="tt" hidden="1">{"RRHH",#N/A,FALSE,"Por Dirección";"Operaciones",#N/A,FALSE,"Por Dirección";"Logística",#N/A,FALSE,"Por Dirección";"Comercial",#N/A,FALSE,"Por Dirección";"Administracion",#N/A,FALSE,"Por Dirección"}</definedName>
    <definedName name="TY" hidden="1">{"RRHH",#N/A,FALSE,"Por Dirección";"Operaciones",#N/A,FALSE,"Por Dirección";"Logística",#N/A,FALSE,"Por Dirección";"Comercial",#N/A,FALSE,"Por Dirección";"Administracion",#N/A,FALSE,"Por Dirección"}</definedName>
    <definedName name="uio" hidden="1">{"RRHH",#N/A,FALSE,"Por Dirección";"Operaciones",#N/A,FALSE,"Por Dirección";"Logística",#N/A,FALSE,"Por Dirección";"Comercial",#N/A,FALSE,"Por Dirección";"Administracion",#N/A,FALSE,"Por Dirección"}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bvcxhbv" hidden="1">{"RRHH",#N/A,FALSE,"Por Dirección";"Operaciones",#N/A,FALSE,"Por Dirección";"Logística",#N/A,FALSE,"Por Dirección";"Comercial",#N/A,FALSE,"Por Dirección";"Administracion",#N/A,FALSE,"Por Dirección"}</definedName>
    <definedName name="vdffdg" hidden="1">{"RRHH",#N/A,FALSE,"Por Dirección";"Operaciones",#N/A,FALSE,"Por Dirección";"Logística",#N/A,FALSE,"Por Dirección";"Comercial",#N/A,FALSE,"Por Dirección";"Administracion",#N/A,FALSE,"Por Dirección"}</definedName>
    <definedName name="VGT" hidden="1">{#N/A,#N/A,FALSE,"Aging Summary";#N/A,#N/A,FALSE,"Ratio Analysis";#N/A,#N/A,FALSE,"Test 120 Day Accts";#N/A,#N/A,FALSE,"Tickmarks"}</definedName>
    <definedName name="w" hidden="1">{#N/A,#N/A,FALSE,"Previa Fech";#N/A,#N/A,FALSE,"PIS.COFINS";#N/A,#N/A,FALSE,"PDD";#N/A,#N/A,FALSE,"PIRD";#N/A,#N/A,FALSE,"C.Social";#N/A,#N/A,FALSE,"LALUR";#N/A,#N/A,FALSE,"Estimado(2)";#N/A,#N/A,FALSE,"Estimado-1";#N/A,#N/A,FALSE,"C.Social_RF";#N/A,#N/A,FALSE,"LALUR_RF";#N/A,#N/A,FALSE,"Contr.CT";#N/A,#N/A,FALSE,"Comparativo";#N/A,#N/A,FALSE,"Extra-1";#N/A,#N/A,FALSE,"RET-PL."}</definedName>
    <definedName name="WD" hidden="1">{"RRHH",#N/A,FALSE,"Por Dirección";"Operaciones",#N/A,FALSE,"Por Dirección";"Logística",#N/A,FALSE,"Por Dirección";"Comercial",#N/A,FALSE,"Por Dirección";"Administracion",#N/A,FALSE,"Por Dirección"}</definedName>
    <definedName name="what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" hidden="1">{"EVA",#N/A,FALSE,"SMT2";#N/A,#N/A,FALSE,"Summary";#N/A,#N/A,FALSE,"Graphs";#N/A,#N/A,FALSE,"4 Panel"}</definedName>
    <definedName name="wrn.Aging._.and._.Trend._.Analysis." hidden="1">{#N/A,#N/A,FALSE,"Aging Summary";#N/A,#N/A,FALSE,"Ratio Analysis";#N/A,#N/A,FALSE,"Test 120 Day Accts";#N/A,#N/A,FALSE,"Tickmarks"}</definedName>
    <definedName name="wrn.Alex." hidden="1">{#N/A,#N/A,FALSE,"TradeSumm";#N/A,#N/A,FALSE,"StatsSumm"}</definedName>
    <definedName name="wrn.ALL." hidden="1">{#N/A,#N/A,FALSE,"INPUTS";#N/A,#N/A,FALSE,"PROFORMA BSHEET";#N/A,#N/A,FALSE,"COMBINED";#N/A,#N/A,FALSE,"ACQUIROR";#N/A,#N/A,FALSE,"TARGET 1";#N/A,#N/A,FALSE,"TARGET 2";#N/A,#N/A,FALSE,"HIGH YIELD";#N/A,#N/A,FALSE,"OVERFUND"}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udit._.Report." hidden="1">{#N/A,#N/A,FALSE,"Audit Program";#N/A,#N/A,FALSE,"T&amp;D Total";#N/A,#N/A,FALSE,"LNG Total";#N/A,#N/A,FALSE,"Power Total";#N/A,#N/A,FALSE,"Other Total";#N/A,#N/A,FALSE,"E&amp;P Total"}</definedName>
    <definedName name="wrn.B._.P._.TDS." hidden="1">{#N/A,#N/A,TRUE,"Récap. TDS";#N/A,#N/A,TRUE,"recap 2";#N/A,#N/A,TRUE,"marché";#N/A,#N/A,TRUE,"couts des reversements TD";#N/A,#N/A,TRUE,"infor, frais gén, S-B, frais fi";#N/A,#N/A,TRUE,"Charges d'exploitation";#N/A,#N/A,TRUE,"marketing";#N/A,#N/A,TRUE,"Coût de gestion et fidélisation";#N/A,#N/A,TRUE,"couts d'acquisition";#N/A,#N/A,TRUE,"effectifs";#N/A,#N/A,TRUE,"Inv. S-Box_Amt";#N/A,#N/A,TRUE,"comparaison BP JFB_SNCF13";#N/A,#N/A,TRUE,"synthèse";#N/A,#N/A,TRUE,"graph. cash-flow";#N/A,#N/A,TRUE,"graph tx de marge";#N/A,#N/A,TRUE,"graph tx de marge";#N/A,#N/A,TRUE,"graph evol trafic";#N/A,#N/A,TRUE,"graph mn abonné"}</definedName>
    <definedName name="wrn.Book." hidden="1">{"EVA",#N/A,FALSE,"SMT2";#N/A,#N/A,FALSE,"Summary";#N/A,#N/A,FALSE,"Graphs";#N/A,#N/A,FALSE,"4 Panel"}</definedName>
    <definedName name="wrn.Budget2000." hidden="1">{#N/A,#N/A,FALSE,"Title";#N/A,#N/A,FALSE,"Corp b sheet";#N/A,#N/A,FALSE,"MODIFIED Pl";#N/A,#N/A,FALSE,"Balance Sheet";#N/A,#N/A,FALSE,"Profit and Loss";#N/A,#N/A,FALSE,"Supplement info";#N/A,#N/A,FALSE,"Cashflow";#N/A,#N/A,FALSE,"Asspc Co - Inv Schedule";#N/A,#N/A,FALSE,"kpi"}</definedName>
    <definedName name="wrn.BUTMAX." hidden="1">{#N/A,#N/A,FALSE,"Ventas";#N/A,#N/A,FALSE,"MARGEN";#N/A,#N/A,FALSE,"Resultado";#N/A,#N/A,FALSE,"GRAFICOS";#N/A,#N/A,FALSE,"GRAFICOS (2)"}</definedName>
    <definedName name="wrn.cacri." hidden="1">{#N/A,#N/A,FALSE,"RESUMO"}</definedName>
    <definedName name="wrn.Cactus._.01." hidden="1">{"Assumptions",#N/A,FALSE,"Financial Statements";"Cash Flow1",#N/A,FALSE,"Financial Statements";"Balance Sheet",#N/A,FALSE,"Financial Statements";"Revenue Build",#N/A,FALSE,"Rev + GM + OM Anal";"Income Statement",#N/A,FALSE,"Financial Statements";"SSGA",#N/A,FALSE,"Rev + GM + OM Anal";"GM Breakdown",#N/A,FALSE,"Rev + GM + OM Anal"}</definedName>
    <definedName name="wrn.catbob." hidden="1">{#N/A,#N/A,FALSE,"PROGRAMAÇÃO SEMANAL";#N/A,#N/A,FALSE,"PROG. DIÁRIA -FEV"}</definedName>
    <definedName name="wrn.CATVERG." hidden="1">{"VERGALHÃO",#N/A,FALSE,"DIÁRIA";"CATODO",#N/A,FALSE,"DIÁRIA"}</definedName>
    <definedName name="wrn.clientcopy." hidden="1">{"WACC_clientcopy",#N/A,FALSE,"Inputs";"Beta_clientcopy",#N/A,FALSE,"Inputs";"SCF_clientcopy",#N/A,FALSE,"Inputs";"ProBS_clientcopy",#N/A,FALSE,"Inputs";"BS_clientcopy",#N/A,FALSE,"Inputs";"ProIS_clientcopy",#N/A,FALSE,"Inputs";"IS_clientcopy",#N/A,FALSE,"Inputs";"Ratios_clientcopy",#N/A,FALSE,"Ratios"}</definedName>
    <definedName name="wrn.COMBINED." hidden="1">{#N/A,#N/A,FALSE,"INPUTS";#N/A,#N/A,FALSE,"PROFORMA BSHEET";#N/A,#N/A,FALSE,"COMBINED";#N/A,#N/A,FALSE,"HIGH YIELD";#N/A,#N/A,FALSE,"COMB_GRAPHS"}</definedName>
    <definedName name="wrn.Complete." hidden="1">{#N/A,#N/A,FALSE,"SMT1";#N/A,#N/A,FALSE,"SMT2";#N/A,#N/A,FALSE,"Summary";#N/A,#N/A,FALSE,"Graphs";#N/A,#N/A,FALSE,"4 Panel"}</definedName>
    <definedName name="wrn.Complete._.Set." hidden="1">{#N/A,#N/A,FALSE,"Full";#N/A,#N/A,FALSE,"Half";#N/A,#N/A,FALSE,"Op Expenses";#N/A,#N/A,FALSE,"Cap Charge";#N/A,#N/A,FALSE,"Cost C";#N/A,#N/A,FALSE,"PP&amp;E";#N/A,#N/A,FALSE,"R&amp;D"}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sc." hidden="1">{"orixcsc",#N/A,FALSE,"ORIX CSC";"orixcsc2",#N/A,FALSE,"ORIX CSC"}</definedName>
    <definedName name="wrn.csc2." hidden="1">{#N/A,#N/A,FALSE,"ORIX CSC"}</definedName>
    <definedName name="wrn.CSOCIAL." hidden="1">{#N/A,#N/A,FALSE,"CSOCIAL"}</definedName>
    <definedName name="wrn.CUPID." hidden="1">{"Guide",#N/A,FALSE,"Guidant";"Boston Sci",#N/A,FALSE,"Boston Scientific";"Medtro",#N/A,FALSE,"Medtronic";"St. Jude",#N/A,FALSE,"St. Jude";"Pfi",#N/A,FALSE,"Pfizer";"Bard",#N/A,FALSE,"Bard";"Johns",#N/A,FALSE,"Johnson"}</definedName>
    <definedName name="wrn.Dalmatian._.Data." hidden="1">{"Standard",#N/A,FALSE,"Dal H Inc Stmt";"Standard",#N/A,FALSE,"Dal H Bal Sht";"Standard",#N/A,FALSE,"Dal H CFs"}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espesasPorArea." hidden="1">{"TotalGeralDespesasPorArea",#N/A,FALSE,"VinculosAccessEfetivo"}</definedName>
    <definedName name="wrn.Dezembro." hidden="1">{"Fecha_Dezembro",#N/A,FALSE,"FECHAMENTO-2002 ";"Defer_Dezermbro",#N/A,FALSE,"DIFERIDO";"Pis_Dezembro",#N/A,FALSE,"PIS COFINS";"Iss_Dezembro",#N/A,FALSE,"ISS"}</definedName>
    <definedName name="wrn.Eagle." hidden="1">{#N/A,#N/A,FALSE,"Historical";#N/A,#N/A,FALSE,"EPS-Purchase";#N/A,#N/A,FALSE,"EPS-Pool";#N/A,#N/A,FALSE,"DCF";"Market Share",#N/A,FALSE,"Revenue";"Revenue",#N/A,FALSE,"Revenue"}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ENSES._.98._.US." hidden="1">{"Expenses 98 MKT",#N/A,TRUE,"MKT";"Expenses 98 BUSS",#N/A,TRUE,"BusOper";"Expenses 98 TECH",#N/A,TRUE,"Tech";"Expenses 98 LOCAL",#N/A,TRUE,"LocalProg";"Expenses 98 GA",#N/A,TRUE,"G&amp;A";"Expenses 98 CONSOL",#N/A,TRUE,"Consolidate"}</definedName>
    <definedName name="wrn.EXPENSES._.99._.REAL." hidden="1">{"Reais 99 MKT",#N/A,TRUE,"MKT";"Reais 99 BUSS",#N/A,TRUE,"BusOper";"Reais 99 TECH",#N/A,TRUE,"Tech";"Reais 99 LOCAL",#N/A,TRUE,"LocalProg";"Reais 99 GA",#N/A,TRUE,"G&amp;A";"Reais 99 CONSOL",#N/A,TRUE,"Consolidate"}</definedName>
    <definedName name="wrn.fcb2" hidden="1">{"FCB_ALL",#N/A,FALSE,"FCB"}</definedName>
    <definedName name="wrn.FECH._.IMPOSTOS." hidden="1">{#N/A,#N/A,FALSE,"RESUMO";#N/A,#N/A,FALSE,"PDD";#N/A,#N/A,FALSE,"P.I.R.D. ";#N/A,#N/A,FALSE,"Contr.CT";#N/A,#N/A,FALSE,"Cofins";#N/A,#N/A,FALSE,"PIS";#N/A,#N/A,FALSE,"C.Social";#N/A,#N/A,FALSE,"C.Social (2)";#N/A,#N/A,FALSE,"Lalur";#N/A,#N/A,FALSE,"Lalur (2)";#N/A,#N/A,FALSE,"Estimado1";#N/A,#N/A,FALSE,"Temp 12";#N/A,#N/A,FALSE,"Estimado2"}</definedName>
    <definedName name="wrn.filecopy." hidden="1">{"WACC_filecopy",#N/A,FALSE,"Inputs";"Beta_filecopy",#N/A,FALSE,"Inputs";"SCF_filecopy",#N/A,FALSE,"Inputs";"ProBS_filecopy",#N/A,FALSE,"Inputs";"BS_filecopy",#N/A,FALSE,"Inputs";"ProIS_filecopy",#N/A,FALSE,"Inputs";"IS_filecopy",#N/A,FALSE,"Inputs"}</definedName>
    <definedName name="wrn.FINANCIAL._.MONTH." hidden="1">{"Expense Analysis MKT",#N/A,TRUE,"MKT";"Expense Analysis BUSS",#N/A,TRUE,"BusOper";"Expense Analysis TECH",#N/A,TRUE,"Tech";"Expense Analysis LOCAL",#N/A,TRUE,"LocalProg";"Expense Analysis GA",#N/A,TRUE,"G&amp;A";"Expense Analysis CONSOL",#N/A,TRUE,"Consolidate"}</definedName>
    <definedName name="wrn.FINANCIAL._.MONTHS." hidden="1">{"Expenses Amalysis Months MKT",#N/A,TRUE,"MKT";"Expenses Analysis Months BUSS",#N/A,TRUE,"BusOper";"Expenses Analysis Months TECH",#N/A,TRUE,"Tech";"Expenses Analysis Months LOCAL",#N/A,TRUE,"LocalProg";"Expenses Analysis Months GA",#N/A,TRUE,"G&amp;A";"Expenses Analysis Months CONSOL",#N/A,TRUE,"Consolidate"}</definedName>
    <definedName name="wrn.FINANCIAL._.US._.MONTH." hidden="1">{"Expenses us MKT",#N/A,TRUE,"MKT";"Expenses us BUSS",#N/A,TRUE,"BusOper";"Expenses us TECH",#N/A,TRUE,"Tech";"Expenses us LOCAL",#N/A,TRUE,"LocalProg";"Expenses us GA",#N/A,TRUE,"G&amp;A";"Expenses us CONSOL",#N/A,TRUE,"Consolidate"}</definedName>
    <definedName name="wrn.FINANCIAL._.US._.MONTHS." hidden="1">{"Expenses Months us MKT",#N/A,TRUE,"MKT";"Expenses Months us BUSS",#N/A,TRUE,"BusOper";"Expenses Months us TECH",#N/A,TRUE,"Tech";"Expenses Months us LOCAL",#N/A,TRUE,"LocalProg";"Expenses Months us GA",#N/A,TRUE,"G&amp;A";"Expenses Months us CONSOL",#N/A,TRUE,"Consolidate"}</definedName>
    <definedName name="wrn.Financials._.DCF." hidden="1">{"Standard",#N/A,FALSE,"Lab H Inc Stmt";"Standard",#N/A,FALSE,"Lab H Bal Sht";"Standard",#N/A,FALSE,"Lab H CFs";"Standard",#N/A,FALSE,"Lab P Inc Stmt";"Standard",#N/A,FALSE,"Lab P CFs Base";"Standard",#N/A,FALSE,"Lab DCF Base";"Standard",#N/A,FALSE,"DCF Sum"}</definedName>
    <definedName name="wrn.Flowback._.Analysis." hidden="1">{"Merger Output",#N/A,FALSE,"Summary_Output";"Flowback Assesment dollars",#N/A,FALSE,"FLow";"Flowback assesment percent",#N/A,FALSE,"FLow";"Impact to Rubik Price",#N/A,FALSE,"FLow"}</definedName>
    <definedName name="wrn.Flowback._.Analysis2." hidden="1">{"Merger Output",#N/A,FALSE,"Summary_Output";"Flowback Assesment dollars",#N/A,FALSE,"FLow";"Flowback assesment percent",#N/A,FALSE,"FLow";"Impact to Rubik Price",#N/A,FALSE,"FLow"}</definedName>
    <definedName name="wrn.Flowback._.Analysis3." hidden="1">{"Merger Output",#N/A,FALSE,"Summary_Output";"Flowback Assesment dollars",#N/A,FALSE,"FLow";"Flowback assesment percent",#N/A,FALSE,"FLow";"Impact to Rubik Price",#N/A,FALSE,"FLow"}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GNMAX." hidden="1">{#N/A,#N/A,FALSE,"Ventas";#N/A,#N/A,FALSE,"MARGEN";#N/A,#N/A,FALSE,"Resultado";#N/A,#N/A,FALSE,"GRAFICOS";#N/A,#N/A,FALSE,"GRAFICOS (2)"}</definedName>
    <definedName name="wrn.GRAPHS." hidden="1">{#N/A,#N/A,FALSE,"ACQ_GRAPHS";#N/A,#N/A,FALSE,"T_1 GRAPHS";#N/A,#N/A,FALSE,"T_2 GRAPHS";#N/A,#N/A,FALSE,"COMB_GRAPHS"}</definedName>
    <definedName name="wrn.impostos." hidden="1">{#N/A,#N/A,FALSE,"Previa Fech";#N/A,#N/A,FALSE,"PIS.COFINS";#N/A,#N/A,FALSE,"PDD";#N/A,#N/A,FALSE,"PIRD";#N/A,#N/A,FALSE,"Contr.CT";#N/A,#N/A,FALSE,"C.Social";#N/A,#N/A,FALSE,"LALUR";#N/A,#N/A,FALSE,"LALUR_RF";#N/A,#N/A,FALSE,"Estimado(2)";#N/A,#N/A,FALSE,"Estimado-1";#N/A,#N/A,FALSE,"Comparativo";#N/A,#N/A,FALSE,"Extra-1";#N/A,#N/A,FALSE,"RET-PL."}</definedName>
    <definedName name="wrn.IRENDA." hidden="1">{#N/A,#N/A,FALSE,"IRENDA"}</definedName>
    <definedName name="wrn.Novembro." hidden="1">{"Fecha_Novembro",#N/A,FALSE,"FECHAMENTO-2002 ";"Defer_Novembro",#N/A,FALSE,"DIFERIDO";"Pis_Novembro",#N/A,FALSE,"PIS COFINS";"Iss_Novembro",#N/A,FALSE,"ISS"}</definedName>
    <definedName name="wrn.Outlook._.for._.US._.Domestic._.Paging." hidden="1">{"Yearend_units",#N/A,TRUE,"Paging";"Unit_growth",#N/A,TRUE,"Paging";"Yearend_nationwide_units",#N/A,TRUE,"Paging";"nationwide_growth",#N/A,TRUE,"Paging";"ARPU",#N/A,TRUE,"Paging";"paging_industry_revenues",#N/A,TRUE,"Paging";"paging_net_add_breakdown",#N/A,TRUE,"Paging";"paging_churn",#N/A,TRUE,"Paging";"paging_gross_adds",#N/A,TRUE,"Pag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ubro." hidden="1">{"Fecha_Outubro",#N/A,FALSE,"FECHAMENTO-2002 ";"Defer_Outubro",#N/A,FALSE,"DIFERIDO";"Pis_Outubro",#N/A,FALSE,"PIS COFINS";"Iss_Outubro",#N/A,FALSE,"ISS"}</definedName>
    <definedName name="wrn.PIS." hidden="1">{#N/A,#N/A,FALSE,"PIS"}</definedName>
    <definedName name="wrn.Print." hidden="1">{"vi1",#N/A,FALSE,"Financial Statements";"vi2",#N/A,FALSE,"Financial Statements";#N/A,#N/A,FALSE,"DCF"}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_CSC." hidden="1">{"CSC_1",#N/A,FALSE,"CSC Outputs";"CSC_2",#N/A,FALSE,"CSC Outputs"}</definedName>
    <definedName name="wrn.Print_CSC2." hidden="1">{"CSC_1",#N/A,FALSE,"CSC Outputs";"CSC_2",#N/A,FALSE,"CSC Outputs"}</definedName>
    <definedName name="wrn.printall." hidden="1">{"output","fiftysix",FALSE,"mergerplans";"inputs",#N/A,FALSE,"mergerplans";"output","sixtyfive",FALSE,"mergerplans";"output","seventy",FALSE,"mergerplans"}</definedName>
    <definedName name="wrn.PROGRAMAÇÃO._.DIÁRIA._.DE._.COBRE._.ELETROLITICO." hidden="1">{#N/A,#N/A,TRUE,"DIÁRIA";#N/A,#N/A,TRUE,"DIÁRIA"}</definedName>
    <definedName name="wrn.PROVIR97." hidden="1">{#N/A,#N/A,FALSE,"IR E CS 1997";#N/A,#N/A,FALSE,"PR ND";#N/A,#N/A,FALSE,"8191";#N/A,#N/A,FALSE,"8383";#N/A,#N/A,FALSE,"MP 1024";#N/A,#N/A,FALSE,"AD_EX_97";#N/A,#N/A,FALSE,"BD 97"}</definedName>
    <definedName name="wrn.REL_IR_97." hidden="1">{#N/A,#N/A,TRUE,"BD 97";#N/A,#N/A,TRUE,"IR E CS 1997";#N/A,#N/A,TRUE,"CONTINGÊNCIAS";#N/A,#N/A,TRUE,"AD_EX_97";#N/A,#N/A,TRUE,"PR ND";#N/A,#N/A,TRUE,"8191";#N/A,#N/A,TRUE,"8383";#N/A,#N/A,TRUE,"MP 1024"}</definedName>
    <definedName name="wrn.Relatório._.01." hidden="1">{#N/A,#N/A,TRUE,"Resumo de Preços"}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SUMO." hidden="1">{#N/A,#N/A,FALSE,"HONORÁRIOS"}</definedName>
    <definedName name="wrn.Revenue._.Details." hidden="1">{"Revenue by Industry Chart",#N/A,FALSE,"Mix";"Annual Revenue Detail",#N/A,FALSE,"Mix";"Quarterly Revenue Detail",#N/A,FALSE,"Mix"}</definedName>
    <definedName name="wrn.Setembro." hidden="1">{"Fecha_Setembro",#N/A,FALSE,"FECHAMENTO-2002 ";"Defer_Setembro",#N/A,FALSE,"DIFERIDO";"Pis_Setembro",#N/A,FALSE,"PIS COFINS";"Iss_Setembro",#N/A,FALSE,"ISS"}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UMÁRIO._.DE._.PRODUÇÃO." hidden="1">{"CABEÇALHO",#N/A,FALSE,"DADOS";"area oeste",#N/A,FALSE,"DADOS";"CABEÇALHO",#N/A,FALSE,"DADOS";"area leste",#N/A,FALSE,"DADOS"}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test." hidden="1">{"test2",#N/A,TRUE,"Prices"}</definedName>
    <definedName name="wrn.Todos." hidden="1">{"RRHH",#N/A,FALSE,"Por Dirección";"Operaciones",#N/A,FALSE,"Por Dirección";"Logística",#N/A,FALSE,"Por Dirección";"Comercial",#N/A,FALSE,"Por Dirección";"Administracion",#N/A,FALSE,"Por Dirección"}</definedName>
    <definedName name="wrn.Tweety." hidden="1">{#N/A,#N/A,FALSE,"A&amp;E";#N/A,#N/A,FALSE,"HighTop";#N/A,#N/A,FALSE,"JG";#N/A,#N/A,FALSE,"RI";#N/A,#N/A,FALSE,"woHT";#N/A,#N/A,FALSE,"woHT&amp;JG"}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ERG." hidden="1">{#N/A,#N/A,FALSE,"PROG. DIÁRIA DE VERGALHÃO";"CABEÇA",#N/A,FALSE,"PROG. DIÁRIA DE VERGALHÃO";"CORPO",#N/A,FALSE,"PROG. DIÁRIA DE VERGALHÃO"}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ORK._.PAPER." hidden="1">{#N/A,#N/A,TRUE,"Consolidate";"Work Paper MKT",#N/A,TRUE,"MKT";"Work Paper BUSS",#N/A,TRUE,"BusOper";"Work Paper TECH",#N/A,TRUE,"Tech";"Work Paper LOCAL",#N/A,TRUE,"LocalProg";"Work Paper GA",#N/A,TRUE,"G&amp;A";"Work Paper CONSOL",#N/A,TRUE,"Consolidate"}</definedName>
    <definedName name="wrn.WORK._.PAPER._.99." hidden="1">{"Work Paper99 MKT",#N/A,TRUE,"MKT";"Work Paper99 BUSS",#N/A,TRUE,"BusOper";"Work Paper99 TECH",#N/A,TRUE,"Tech";"Work Paper99 LOCAL",#N/A,TRUE,"LocalProg";"Work Paper99 GA",#N/A,TRUE,"G&amp;A";"Work Paper99 CONSOL",#N/A,TRUE,"Consolidate"}</definedName>
    <definedName name="wrnb" hidden="1">{"EVA",#N/A,FALSE,"SMT2";#N/A,#N/A,FALSE,"Summary";#N/A,#N/A,FALSE,"Graphs";#N/A,#N/A,FALSE,"4 Panel"}</definedName>
    <definedName name="wrnc" hidden="1">{#N/A,#N/A,FALSE,"SMT1";#N/A,#N/A,FALSE,"SMT2";#N/A,#N/A,FALSE,"Summary";#N/A,#N/A,FALSE,"Graphs";#N/A,#N/A,FALSE,"4 Panel"}</definedName>
    <definedName name="wrncs" hidden="1">{#N/A,#N/A,FALSE,"Full";#N/A,#N/A,FALSE,"Half";#N/A,#N/A,FALSE,"Op Expenses";#N/A,#N/A,FALSE,"Cap Charge";#N/A,#N/A,FALSE,"Cost C";#N/A,#N/A,FALSE,"PP&amp;E";#N/A,#N/A,FALSE,"R&amp;D"}</definedName>
    <definedName name="wrncset" hidden="1">{#N/A,#N/A,FALSE,"Full";#N/A,#N/A,FALSE,"Half";#N/A,#N/A,FALSE,"Op Expenses";#N/A,#N/A,FALSE,"Cap Charge";#N/A,#N/A,FALSE,"Cost C";#N/A,#N/A,FALSE,"PP&amp;E";#N/A,#N/A,FALSE,"R&amp;D"}</definedName>
    <definedName name="wvu.CATODO." hidden="1">{TRUE,TRUE,0.25,-14,454.5,281.25,FALSE,TRUE,TRUE,TRUE,0,1,28,1,5,4,4,4,TRUE,TRUE,3,TRUE,1,TRUE,75,"Swvu.CATODO.","ACwvu.CATODO.",#N/A,FALSE,FALSE,0.78740157480315,0.67,0.984251968503937,0.984251968503937,2,"&amp;L&amp;14DIAC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&amp;A",TRUE,TRUE,FALSE,FALSE,1,#N/A,1,1,FALSE,FALSE,"Rwvu.CATODO.",#N/A,FALSE,FALSE,FALSE,1,300,300,FALSE,FALSE,TRUE,TRUE,TRUE}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VERGALHÃO." hidden="1">{TRUE,TRUE,0.25,-14,454.5,281.25,FALSE,TRUE,TRUE,TRUE,0,1,5,1,5,4,4,4,TRUE,TRUE,3,TRUE,1,TRUE,75,"Swvu.VERGALHÃO.","ACwvu.VERGALHÃO.",#N/A,FALSE,FALSE,0.78740157480315,0.67,0.984251968503937,0.984251968503937,2,"&amp;L&amp;14DIAC &amp; SEPLA &amp; DIVEL &amp; DILAM
&amp;C&amp;""Arial,Negrito""&amp;16PROGRAMAÇÃO &amp;""Arial,Normal""DIÁRIA DE COBRE- 1997
VERGALHÃO&amp;R&amp;14Emissão: 20/03/97
&amp;T&amp;8
","&amp;L&amp;8Clientes ( total= 11):&amp;10GS-DIAC-DIAC(Sonia)-DIAC(Edilson)-DIAC(Marcelo)-DIVEL-DILAM-DILAM/Expedição-DIMEL-DIQUAL-DISUP(Almeida)&amp;R&amp;14&amp;F
&amp;A",TRUE,TRUE,FALSE,FALSE,1,#N/A,1,1,FALSE,FALSE,"Rwvu.VERGALHÃO.",#N/A,FALSE,FALSE,FALSE,1,300,300,FALSE,FALSE,TRUE,TRUE,TRUE}</definedName>
    <definedName name="www" hidden="1">{"CABEÇALHO",#N/A,FALSE,"DADOS";"area oeste",#N/A,FALSE,"DADOS";"CABEÇALHO",#N/A,FALSE,"DADOS";"area leste",#N/A,FALSE,"DADOS"}</definedName>
    <definedName name="XREF_COLUMN_1" hidden="1">#REF!</definedName>
    <definedName name="XREF_COLUMN_10" hidden="1">#REF!</definedName>
    <definedName name="XREF_COLUMN_11" hidden="1">'[11]Suporte DOAR'!#REF!</definedName>
    <definedName name="XREF_COLUMN_12" hidden="1">'[11]Suporte DOAR'!#REF!</definedName>
    <definedName name="XREF_COLUMN_13" hidden="1">'[11]Suporte DOAR'!#REF!</definedName>
    <definedName name="XREF_COLUMN_14" hidden="1">'[11]Suporte DOAR'!#REF!</definedName>
    <definedName name="XREF_COLUMN_15" hidden="1">'[11]Suporte DOAR'!#REF!</definedName>
    <definedName name="XREF_COLUMN_16" hidden="1">'[11]Suporte DOAR'!#REF!</definedName>
    <definedName name="XREF_COLUMN_17" hidden="1">'[11]Suporte DOAR'!#REF!</definedName>
    <definedName name="XREF_COLUMN_18" hidden="1">'[11]Suporte DOAR'!#REF!</definedName>
    <definedName name="XREF_COLUMN_19" hidden="1">'[11]Suporte DOAR'!#REF!</definedName>
    <definedName name="XREF_COLUMN_2" hidden="1">#REF!</definedName>
    <definedName name="XREF_COLUMN_20" hidden="1">'[11]Suporte DOAR'!#REF!</definedName>
    <definedName name="XREF_COLUMN_21" hidden="1">#REF!</definedName>
    <definedName name="XREF_COLUMN_3" hidden="1">'[12]Cons. fluxo caixa 2005'!#REF!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'[13]PAS de juros'!#REF!</definedName>
    <definedName name="XREF_COLUMN_9" hidden="1">#REF!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'[14]Emprestimos 102003 {ppc}'!$X$57</definedName>
    <definedName name="XRefCopy12Row" hidden="1">#REF!</definedName>
    <definedName name="XRefCopy13" hidden="1">'[11]Suporte DOAR'!#REF!</definedName>
    <definedName name="XRefCopy13Row" hidden="1">#REF!</definedName>
    <definedName name="XRefCopy14" hidden="1">'[11]Suporte DOAR'!#REF!</definedName>
    <definedName name="XRefCopy14Row" hidden="1">#REF!</definedName>
    <definedName name="XRefCopy15" hidden="1">'[11]Suporte DOAR'!#REF!</definedName>
    <definedName name="XRefCopy15Row" hidden="1">#REF!</definedName>
    <definedName name="XRefCopy16" hidden="1">#REF!</definedName>
    <definedName name="XRefCopy16Row" hidden="1">#REF!</definedName>
    <definedName name="XRefCopy17" hidden="1">'[11]Suporte DOAR'!#REF!</definedName>
    <definedName name="XRefCopy17Row" hidden="1">#REF!</definedName>
    <definedName name="XRefCopy18" hidden="1">[15]Balanço!#REF!</definedName>
    <definedName name="XRefCopy18Row" hidden="1">#REF!</definedName>
    <definedName name="XRefCopy19" hidden="1">'[11]Suporte DOAR'!#REF!</definedName>
    <definedName name="XRefCopy19Row" hidden="1">#REF!</definedName>
    <definedName name="XRefCopy1Row" hidden="1">[16]XREF!$A$2:$IV$2</definedName>
    <definedName name="XRefCopy2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6" hidden="1">#REF!</definedName>
    <definedName name="XRefCopy27" hidden="1">#REF!</definedName>
    <definedName name="XRefCopy28" hidden="1">#REF!</definedName>
    <definedName name="XRefCopy29" hidden="1">#REF!</definedName>
    <definedName name="XRefCopy2Row" hidden="1">[16]XREF!$A$4:$IV$4</definedName>
    <definedName name="XRefCopy3" hidden="1">#REF!</definedName>
    <definedName name="XRefCopy30" hidden="1">[17]DRE!#REF!</definedName>
    <definedName name="XRefCopy31" hidden="1">[17]DRE!#REF!</definedName>
    <definedName name="XRefCopy32" hidden="1">#REF!</definedName>
    <definedName name="XRefCopy32Row" hidden="1">[18]XREF!#REF!</definedName>
    <definedName name="XRefCopy33" hidden="1">[17]DRE!#REF!</definedName>
    <definedName name="XRefCopy34" hidden="1">[17]DRE!#REF!</definedName>
    <definedName name="XRefCopy35" hidden="1">#REF!</definedName>
    <definedName name="XRefCopy35Row" hidden="1">[18]XREF!#REF!</definedName>
    <definedName name="XRefCopy36" hidden="1">#REF!</definedName>
    <definedName name="XRefCopy36Row" hidden="1">[18]XREF!#REF!</definedName>
    <definedName name="XRefCopy37" hidden="1">#REF!</definedName>
    <definedName name="XRefCopy37Row" hidden="1">#REF!</definedName>
    <definedName name="XRefCopy38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[16]XREF!$A$7:$IV$7</definedName>
    <definedName name="XRefCopy4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Row" hidden="1">#REF!</definedName>
    <definedName name="XRefCopy4Row" hidden="1">#REF!</definedName>
    <definedName name="XRefCopy5" hidden="1">#REF!</definedName>
    <definedName name="XRefCopy56" hidden="1">#REF!</definedName>
    <definedName name="XRefCopy57" hidden="1">#REF!</definedName>
    <definedName name="XRefCopy58" hidden="1">#REF!</definedName>
    <definedName name="XRefCopy5Row" hidden="1">#REF!</definedName>
    <definedName name="XRefCopy6" hidden="1">#REF!</definedName>
    <definedName name="XRefCopy6Row" hidden="1">#REF!</definedName>
    <definedName name="XRefCopy7" hidden="1">#REF!</definedName>
    <definedName name="XRefCopy7Row" hidden="1">#REF!</definedName>
    <definedName name="XRefCopy8" hidden="1">'[19]PAS Custo-despesa e Provisão'!#REF!</definedName>
    <definedName name="XRefCopy8Row" hidden="1">#REF!</definedName>
    <definedName name="XRefCopy9" hidden="1">#REF!</definedName>
    <definedName name="XRefCopy9Row" hidden="1">[20]XREF!$A$3:$IV$3</definedName>
    <definedName name="XRefCopyRangeCount" hidden="1">8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'[11]Suporte DOAR'!#REF!</definedName>
    <definedName name="XRefPaste16Row" hidden="1">#REF!</definedName>
    <definedName name="XRefPaste17" hidden="1">'[11]Suporte DOAR'!#REF!</definedName>
    <definedName name="XRefPaste17Row" hidden="1">#REF!</definedName>
    <definedName name="XRefPaste18" hidden="1">[15]Balanço!#REF!</definedName>
    <definedName name="XRefPaste18Row" hidden="1">#REF!</definedName>
    <definedName name="XRefPaste19" hidden="1">'[11]Suporte DOAR'!#REF!</definedName>
    <definedName name="XRefPaste19Row" hidden="1">#REF!</definedName>
    <definedName name="XRefPaste1Row" hidden="1">#REF!</definedName>
    <definedName name="XRefPaste2" hidden="1">[16]Lead!$F$1072</definedName>
    <definedName name="XRefPaste20" hidden="1">'[11]Suporte DOAR'!#REF!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[21]XREF!#REF!</definedName>
    <definedName name="XRefPaste28" hidden="1">#REF!</definedName>
    <definedName name="XRefPaste28Row" hidden="1">#REF!</definedName>
    <definedName name="XRefPaste29" hidden="1">#REF!</definedName>
    <definedName name="XRefPaste29Row" hidden="1">[21]XREF!#REF!</definedName>
    <definedName name="XRefPaste2Row" hidden="1">[16]XREF!$A$5:$IV$5</definedName>
    <definedName name="XRefPaste3" hidden="1">[16]Lead!$O$1006</definedName>
    <definedName name="XRefPaste30" hidden="1">#REF!</definedName>
    <definedName name="XRefPaste30Row" hidden="1">[18]XREF!#REF!</definedName>
    <definedName name="XRefPaste31Row" hidden="1">#REF!</definedName>
    <definedName name="XRefPaste32" hidden="1">#REF!</definedName>
    <definedName name="XRefPaste32Row" hidden="1">[18]XREF!#REF!</definedName>
    <definedName name="XRefPaste33" hidden="1">#REF!</definedName>
    <definedName name="XRefPaste33Row" hidden="1">#REF!</definedName>
    <definedName name="XRefPaste34Row" hidden="1">#REF!</definedName>
    <definedName name="XRefPaste35Row" hidden="1">#REF!</definedName>
    <definedName name="XRefPaste36Row" hidden="1">#REF!</definedName>
    <definedName name="XRefPaste37Row" hidden="1">#REF!</definedName>
    <definedName name="XRefPaste38Row" hidden="1">#REF!</definedName>
    <definedName name="XRefPaste39Row" hidden="1">#REF!</definedName>
    <definedName name="XRefPaste3Row" hidden="1">[16]XREF!$A$6:$IV$6</definedName>
    <definedName name="XRefPaste4" hidden="1">#REF!</definedName>
    <definedName name="XRefPaste40Row" hidden="1">#REF!</definedName>
    <definedName name="XRefPaste41Row" hidden="1">#REF!</definedName>
    <definedName name="XRefPaste42Row" hidden="1">#REF!</definedName>
    <definedName name="XRefPaste43Row" hidden="1">#REF!</definedName>
    <definedName name="XRefPaste44Row" hidden="1">#REF!</definedName>
    <definedName name="XRefPaste45Row" hidden="1">#REF!</definedName>
    <definedName name="XRefPaste47Row" hidden="1">#REF!</definedName>
    <definedName name="XRefPaste48Row" hidden="1">#REF!</definedName>
    <definedName name="XRefPaste49Row" hidden="1">#REF!</definedName>
    <definedName name="XRefPaste4Row" hidden="1">#REF!</definedName>
    <definedName name="XRefPaste5" hidden="1">[22]Lead!#REF!</definedName>
    <definedName name="XRefPaste50Row" hidden="1">#REF!</definedName>
    <definedName name="XRefPaste51Row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Row" hidden="1">#REF!</definedName>
    <definedName name="XRefPasteRangeCount" hidden="1">1</definedName>
    <definedName name="xxx" hidden="1">{"RRHH",#N/A,FALSE,"Por Dirección";"Operaciones",#N/A,FALSE,"Por Dirección";"Logística",#N/A,FALSE,"Por Dirección";"Comercial",#N/A,FALSE,"Por Dirección";"Administracion",#N/A,FALSE,"Por Dirección"}</definedName>
    <definedName name="xxxx" hidden="1">'[23]Rec-MEOF'!#REF!</definedName>
    <definedName name="yu" hidden="1">{"RRHH",#N/A,FALSE,"Por Dirección";"Operaciones",#N/A,FALSE,"Por Dirección";"Logística",#N/A,FALSE,"Por Dirección";"Comercial",#N/A,FALSE,"Por Dirección";"Administracion",#N/A,FALSE,"Por Dirección"}</definedName>
    <definedName name="yy" hidden="1">{"Fecha_Novembro",#N/A,FALSE,"FECHAMENTO-2002 ";"Defer_Novembro",#N/A,FALSE,"DIFERIDO";"Pis_Novembro",#N/A,FALSE,"PIS COFINS";"Iss_Novembro",#N/A,FALSE,"ISS"}</definedName>
    <definedName name="yyy" hidden="1">{"Fecha_Novembro",#N/A,FALSE,"FECHAMENTO-2002 ";"Defer_Novembro",#N/A,FALSE,"DIFERIDO";"Pis_Novembro",#N/A,FALSE,"PIS COFINS";"Iss_Novembro",#N/A,FALSE,"ISS"}</definedName>
    <definedName name="yyyyy" hidden="1">{"Fecha_Outubro",#N/A,FALSE,"FECHAMENTO-2002 ";"Defer_Outubro",#N/A,FALSE,"DIFERIDO";"Pis_Outubro",#N/A,FALSE,"PIS COFINS";"Iss_Outubro",#N/A,FALSE,"ISS"}</definedName>
    <definedName name="yyyyyy" hidden="1">{"Fecha_Setembro",#N/A,FALSE,"FECHAMENTO-2002 ";"Defer_Setembro",#N/A,FALSE,"DIFERIDO";"Pis_Setembro",#N/A,FALSE,"PIS COFINS";"Iss_Setembro",#N/A,FALSE,"ISS"}</definedName>
    <definedName name="yyyyyyy" hidden="1">{#N/A,#N/A,FALSE,"HONORÁRIOS"}</definedName>
    <definedName name="yyyyyyyy" hidden="1">{"Fecha_Dezembro",#N/A,FALSE,"FECHAMENTO-2002 ";"Defer_Dezermbro",#N/A,FALSE,"DIFERIDO";"Pis_Dezembro",#N/A,FALSE,"PIS COFINS";"Iss_Dezembro",#N/A,FALSE,"ISS"}</definedName>
    <definedName name="yyyyyyyyyyyyyyyy" hidden="1">{"Fecha_Dezembro",#N/A,FALSE,"FECHAMENTO-2002 ";"Defer_Dezermbro",#N/A,FALSE,"DIFERIDO";"Pis_Dezembro",#N/A,FALSE,"PIS COFINS";"Iss_Dezembro",#N/A,FALSE,"ISS"}</definedName>
    <definedName name="yyyyyyyyyyyyyyyyyyy" hidden="1">{"Fecha_Dezembro",#N/A,FALSE,"FECHAMENTO-2002 ";"Defer_Dezermbro",#N/A,FALSE,"DIFERIDO";"Pis_Dezembro",#N/A,FALSE,"PIS COFINS";"Iss_Dezembro",#N/A,FALSE,"ISS"}</definedName>
    <definedName name="z" hidden="1">#REF!</definedName>
    <definedName name="Z_00E9FB25_752C_11D1_95EF_0000E8CF5EB3_.wvu.Cols" hidden="1">#REF!</definedName>
    <definedName name="Z_00E9FB26_752C_11D1_95EF_0000E8CF5EB3_.wvu.Cols" hidden="1">#REF!</definedName>
    <definedName name="Z_00E9FB27_752C_11D1_95EF_0000E8CF5EB3_.wvu.Cols" hidden="1">#REF!</definedName>
    <definedName name="Z_00E9FB28_752C_11D1_95EF_0000E8CF5EB3_.wvu.Cols" hidden="1">#REF!</definedName>
    <definedName name="Z_00E9FB29_752C_11D1_95EF_0000E8CF5EB3_.wvu.Cols" hidden="1">#REF!</definedName>
    <definedName name="Z_00E9FB2A_752C_11D1_95EF_0000E8CF5EB3_.wvu.Cols" hidden="1">#REF!</definedName>
    <definedName name="Z_0226D2AF_D2B4_11D1_90EF_0000E8CF30B3_.wvu.Cols" hidden="1">#REF!</definedName>
    <definedName name="Z_0226D2B0_D2B4_11D1_90EF_0000E8CF30B3_.wvu.Cols" hidden="1">#REF!</definedName>
    <definedName name="Z_08D00FEF_D43A_11D1_90EF_0000E8CF30B3_.wvu.Cols" hidden="1">#REF!</definedName>
    <definedName name="Z_08D00FF0_D43A_11D1_90EF_0000E8CF30B3_.wvu.Cols" hidden="1">#REF!</definedName>
    <definedName name="Z_094CCD8D_DF24_11D1_90EF_0000E8CF30B3_.wvu.Cols" hidden="1">#REF!</definedName>
    <definedName name="Z_094CCD8F_DF24_11D1_90EF_0000E8CF30B3_.wvu.Cols" hidden="1">#REF!</definedName>
    <definedName name="Z_1194CCEB_BE3A_11D1_95F0_0000E8CF5EB3_.wvu.Cols" hidden="1">#REF!,#REF!,#REF!</definedName>
    <definedName name="Z_1194CCEC_BE3A_11D1_95F0_0000E8CF5EB3_.wvu.Cols" hidden="1">#REF!,#REF!,#REF!</definedName>
    <definedName name="Z_1194CD1A_BE3A_11D1_95F0_0000E8CF5EB3_.wvu.Cols" hidden="1">#REF!,#REF!,#REF!</definedName>
    <definedName name="Z_1194CD1B_BE3A_11D1_95F0_0000E8CF5EB3_.wvu.Cols" hidden="1">#REF!,#REF!,#REF!</definedName>
    <definedName name="Z_16209B87_DA8B_11D1_95F0_0000E8CF5EB3_.wvu.Cols" hidden="1">#REF!</definedName>
    <definedName name="Z_16209B88_DA8B_11D1_95F0_0000E8CF5EB3_.wvu.Cols" hidden="1">#REF!</definedName>
    <definedName name="Z_16C1858A_C3EA_11D1_95F0_0000E8CF5EB3_.wvu.Cols" hidden="1">#REF!,#REF!,#REF!</definedName>
    <definedName name="Z_16C1858B_C3EA_11D1_95F0_0000E8CF5EB3_.wvu.Cols" hidden="1">#REF!,#REF!,#REF!</definedName>
    <definedName name="Z_1AE43106_6FD3_11D1_95EF_0000E8CF5EB3_.wvu.Cols" hidden="1">#REF!</definedName>
    <definedName name="Z_1AE43107_6FD3_11D1_95EF_0000E8CF5EB3_.wvu.Cols" hidden="1">#REF!</definedName>
    <definedName name="Z_1AE43108_6FD3_11D1_95EF_0000E8CF5EB3_.wvu.Cols" hidden="1">#REF!</definedName>
    <definedName name="Z_1AE43109_6FD3_11D1_95EF_0000E8CF5EB3_.wvu.Cols" hidden="1">#REF!</definedName>
    <definedName name="Z_1AE4310A_6FD3_11D1_95EF_0000E8CF5EB3_.wvu.Cols" hidden="1">#REF!</definedName>
    <definedName name="Z_1AE4310B_6FD3_11D1_95EF_0000E8CF5EB3_.wvu.Cols" hidden="1">#REF!</definedName>
    <definedName name="Z_28558E5F_DE84_11D1_90EF_0000E8CF30B3_.wvu.Cols" hidden="1">#REF!</definedName>
    <definedName name="Z_28558E61_DE84_11D1_90EF_0000E8CF30B3_.wvu.Cols" hidden="1">#REF!</definedName>
    <definedName name="Z_2BA5AE37_867C_11D1_95EF_0000E8CF5EB3_.wvu.Cols" hidden="1">#REF!</definedName>
    <definedName name="Z_2BA5AE38_867C_11D1_95EF_0000E8CF5EB3_.wvu.Cols" hidden="1">#REF!</definedName>
    <definedName name="Z_2BA5AE39_867C_11D1_95EF_0000E8CF5EB3_.wvu.Cols" hidden="1">#REF!</definedName>
    <definedName name="Z_2BA5AE3A_867C_11D1_95EF_0000E8CF5EB3_.wvu.Cols" hidden="1">#REF!</definedName>
    <definedName name="Z_2BA5AE3B_867C_11D1_95EF_0000E8CF5EB3_.wvu.Cols" hidden="1">#REF!</definedName>
    <definedName name="Z_2BA5AE3C_867C_11D1_95EF_0000E8CF5EB3_.wvu.Cols" hidden="1">#REF!</definedName>
    <definedName name="Z_2E234CCD_CD53_11D1_95F0_0000E8CF5EB3_.wvu.Cols" hidden="1">#REF!,#REF!</definedName>
    <definedName name="Z_2E234CCE_CD53_11D1_95F0_0000E8CF5EB3_.wvu.Cols" hidden="1">#REF!,#REF!</definedName>
    <definedName name="Z_36EB8841_7874_11D1_95EF_0000E8CF5EB3_.wvu.Cols" hidden="1">#REF!</definedName>
    <definedName name="Z_36EB8842_7874_11D1_95EF_0000E8CF5EB3_.wvu.Cols" hidden="1">#REF!</definedName>
    <definedName name="Z_36EB8843_7874_11D1_95EF_0000E8CF5EB3_.wvu.Cols" hidden="1">#REF!</definedName>
    <definedName name="Z_36EB8844_7874_11D1_95EF_0000E8CF5EB3_.wvu.Cols" hidden="1">#REF!</definedName>
    <definedName name="Z_36EB8845_7874_11D1_95EF_0000E8CF5EB3_.wvu.Cols" hidden="1">#REF!</definedName>
    <definedName name="Z_36EB8846_7874_11D1_95EF_0000E8CF5EB3_.wvu.Cols" hidden="1">#REF!</definedName>
    <definedName name="Z_384F6556_CF6C_11D1_90EF_0000E8CF30B3_.wvu.Cols" hidden="1">#REF!,#REF!</definedName>
    <definedName name="Z_384F6557_CF6C_11D1_90EF_0000E8CF30B3_.wvu.Cols" hidden="1">#REF!,#REF!</definedName>
    <definedName name="Z_3A8BECB3_81B4_11D1_95EF_0000E8CF5EB3_.wvu.Cols" hidden="1">#REF!</definedName>
    <definedName name="Z_3A8BECB4_81B4_11D1_95EF_0000E8CF5EB3_.wvu.Cols" hidden="1">#REF!</definedName>
    <definedName name="Z_3A8BECB5_81B4_11D1_95EF_0000E8CF5EB3_.wvu.Cols" hidden="1">#REF!</definedName>
    <definedName name="Z_3A8BECB6_81B4_11D1_95EF_0000E8CF5EB3_.wvu.Cols" hidden="1">#REF!</definedName>
    <definedName name="Z_3A8BECB7_81B4_11D1_95EF_0000E8CF5EB3_.wvu.Cols" hidden="1">#REF!</definedName>
    <definedName name="Z_3A8BECB8_81B4_11D1_95EF_0000E8CF5EB3_.wvu.Cols" hidden="1">#REF!</definedName>
    <definedName name="Z_3BAA8BE3_6B0B_11D1_95EF_0000E8CF5EB3_.wvu.Cols" hidden="1">#REF!</definedName>
    <definedName name="Z_3BAA8BE4_6B0B_11D1_95EF_0000E8CF5EB3_.wvu.Cols" hidden="1">#REF!</definedName>
    <definedName name="Z_3BAA8BE5_6B0B_11D1_95EF_0000E8CF5EB3_.wvu.Cols" hidden="1">#REF!</definedName>
    <definedName name="Z_3BAA8BE6_6B0B_11D1_95EF_0000E8CF5EB3_.wvu.Cols" hidden="1">#REF!</definedName>
    <definedName name="Z_3BAA8BE7_6B0B_11D1_95EF_0000E8CF5EB3_.wvu.Cols" hidden="1">#REF!</definedName>
    <definedName name="Z_3BAA8BE8_6B0B_11D1_95EF_0000E8CF5EB3_.wvu.Cols" hidden="1">#REF!</definedName>
    <definedName name="Z_3BE15160_7B74_11D1_95EF_0000E8CF5EB3_.wvu.Cols" hidden="1">#REF!</definedName>
    <definedName name="Z_3BE15161_7B74_11D1_95EF_0000E8CF5EB3_.wvu.Cols" hidden="1">#REF!</definedName>
    <definedName name="Z_3BE15162_7B74_11D1_95EF_0000E8CF5EB3_.wvu.Cols" hidden="1">#REF!</definedName>
    <definedName name="Z_3BE15163_7B74_11D1_95EF_0000E8CF5EB3_.wvu.Cols" hidden="1">#REF!</definedName>
    <definedName name="Z_3BE15164_7B74_11D1_95EF_0000E8CF5EB3_.wvu.Cols" hidden="1">#REF!</definedName>
    <definedName name="Z_3BE15165_7B74_11D1_95EF_0000E8CF5EB3_.wvu.Cols" hidden="1">#REF!</definedName>
    <definedName name="Z_3BF18F2D_D50E_11D1_95F0_0000E8CF5EB3_.wvu.Cols" hidden="1">#REF!</definedName>
    <definedName name="Z_3BF18F2E_D50E_11D1_95F0_0000E8CF5EB3_.wvu.Cols" hidden="1">#REF!</definedName>
    <definedName name="Z_3DC7E54C_6637_11D1_95EE_0000E8CF5EB3_.wvu.Cols" hidden="1">#REF!</definedName>
    <definedName name="Z_3DC7E54D_6637_11D1_95EE_0000E8CF5EB3_.wvu.Cols" hidden="1">#REF!</definedName>
    <definedName name="Z_3DC7E54E_6637_11D1_95EE_0000E8CF5EB3_.wvu.Cols" hidden="1">#REF!</definedName>
    <definedName name="Z_3DC7E54F_6637_11D1_95EE_0000E8CF5EB3_.wvu.Cols" hidden="1">#REF!</definedName>
    <definedName name="Z_3DC7E550_6637_11D1_95EE_0000E8CF5EB3_.wvu.Cols" hidden="1">#REF!</definedName>
    <definedName name="Z_3DC7E551_6637_11D1_95EE_0000E8CF5EB3_.wvu.Cols" hidden="1">#REF!</definedName>
    <definedName name="Z_3DC7E556_6637_11D1_95EE_0000E8CF5EB3_.wvu.Cols" hidden="1">#REF!</definedName>
    <definedName name="Z_3DC7E557_6637_11D1_95EE_0000E8CF5EB3_.wvu.Cols" hidden="1">#REF!</definedName>
    <definedName name="Z_3DC7E558_6637_11D1_95EE_0000E8CF5EB3_.wvu.Cols" hidden="1">#REF!</definedName>
    <definedName name="Z_3DC7E559_6637_11D1_95EE_0000E8CF5EB3_.wvu.Cols" hidden="1">#REF!</definedName>
    <definedName name="Z_3DC7E55A_6637_11D1_95EE_0000E8CF5EB3_.wvu.Cols" hidden="1">#REF!</definedName>
    <definedName name="Z_3DC7E55B_6637_11D1_95EE_0000E8CF5EB3_.wvu.Cols" hidden="1">#REF!</definedName>
    <definedName name="Z_4071A92C_6FA6_11D1_95EF_0000E8CF5EB3_.wvu.Cols" hidden="1">#REF!</definedName>
    <definedName name="Z_4071A92D_6FA6_11D1_95EF_0000E8CF5EB3_.wvu.Cols" hidden="1">#REF!</definedName>
    <definedName name="Z_4071A92E_6FA6_11D1_95EF_0000E8CF5EB3_.wvu.Cols" hidden="1">#REF!</definedName>
    <definedName name="Z_4071A92F_6FA6_11D1_95EF_0000E8CF5EB3_.wvu.Cols" hidden="1">#REF!</definedName>
    <definedName name="Z_4071A930_6FA6_11D1_95EF_0000E8CF5EB3_.wvu.Cols" hidden="1">#REF!</definedName>
    <definedName name="Z_4071A931_6FA6_11D1_95EF_0000E8CF5EB3_.wvu.Cols" hidden="1">#REF!</definedName>
    <definedName name="Z_43431AB6_BF38_11D1_95F0_0000E8CF5EB3_.wvu.Cols" hidden="1">#REF!,#REF!,#REF!</definedName>
    <definedName name="Z_43431AB7_BF38_11D1_95F0_0000E8CF5EB3_.wvu.Cols" hidden="1">#REF!,#REF!,#REF!</definedName>
    <definedName name="Z_448A1304_7B98_11D1_95EF_0000E8CF5EB3_.wvu.Cols" hidden="1">#REF!</definedName>
    <definedName name="Z_448A1305_7B98_11D1_95EF_0000E8CF5EB3_.wvu.Cols" hidden="1">#REF!</definedName>
    <definedName name="Z_448A1306_7B98_11D1_95EF_0000E8CF5EB3_.wvu.Cols" hidden="1">#REF!</definedName>
    <definedName name="Z_448A1307_7B98_11D1_95EF_0000E8CF5EB3_.wvu.Cols" hidden="1">#REF!</definedName>
    <definedName name="Z_448A1308_7B98_11D1_95EF_0000E8CF5EB3_.wvu.Cols" hidden="1">#REF!</definedName>
    <definedName name="Z_448A1309_7B98_11D1_95EF_0000E8CF5EB3_.wvu.Cols" hidden="1">#REF!</definedName>
    <definedName name="Z_459BA523_7147_11D1_95EF_0000E8CF5EB3_.wvu.Cols" hidden="1">#REF!</definedName>
    <definedName name="Z_459BA524_7147_11D1_95EF_0000E8CF5EB3_.wvu.Cols" hidden="1">#REF!</definedName>
    <definedName name="Z_459BA525_7147_11D1_95EF_0000E8CF5EB3_.wvu.Cols" hidden="1">#REF!</definedName>
    <definedName name="Z_459BA526_7147_11D1_95EF_0000E8CF5EB3_.wvu.Cols" hidden="1">#REF!</definedName>
    <definedName name="Z_459BA527_7147_11D1_95EF_0000E8CF5EB3_.wvu.Cols" hidden="1">#REF!</definedName>
    <definedName name="Z_459BA528_7147_11D1_95EF_0000E8CF5EB3_.wvu.Cols" hidden="1">#REF!</definedName>
    <definedName name="Z_49865222_8335_11D1_95EF_0000E8CF5EB3_.wvu.Cols" hidden="1">#REF!</definedName>
    <definedName name="Z_49865223_8335_11D1_95EF_0000E8CF5EB3_.wvu.Cols" hidden="1">#REF!</definedName>
    <definedName name="Z_49865224_8335_11D1_95EF_0000E8CF5EB3_.wvu.Cols" hidden="1">#REF!</definedName>
    <definedName name="Z_49865225_8335_11D1_95EF_0000E8CF5EB3_.wvu.Cols" hidden="1">#REF!</definedName>
    <definedName name="Z_49865226_8335_11D1_95EF_0000E8CF5EB3_.wvu.Cols" hidden="1">#REF!</definedName>
    <definedName name="Z_49865227_8335_11D1_95EF_0000E8CF5EB3_.wvu.Cols" hidden="1">#REF!</definedName>
    <definedName name="Z_4986522A_8335_11D1_95EF_0000E8CF5EB3_.wvu.Cols" hidden="1">#REF!</definedName>
    <definedName name="Z_4986522B_8335_11D1_95EF_0000E8CF5EB3_.wvu.Cols" hidden="1">#REF!</definedName>
    <definedName name="Z_4986522C_8335_11D1_95EF_0000E8CF5EB3_.wvu.Cols" hidden="1">#REF!</definedName>
    <definedName name="Z_4986522D_8335_11D1_95EF_0000E8CF5EB3_.wvu.Cols" hidden="1">#REF!</definedName>
    <definedName name="Z_4986522E_8335_11D1_95EF_0000E8CF5EB3_.wvu.Cols" hidden="1">#REF!</definedName>
    <definedName name="Z_4986522F_8335_11D1_95EF_0000E8CF5EB3_.wvu.Cols" hidden="1">#REF!</definedName>
    <definedName name="Z_4B96B585_DDA7_11D1_90EF_0000E8CF30B3_.wvu.Cols" hidden="1">#REF!</definedName>
    <definedName name="Z_4B96B586_DDA7_11D1_90EF_0000E8CF30B3_.wvu.Cols" hidden="1">#REF!</definedName>
    <definedName name="Z_4C49C3C0_DDA5_11D1_9882_0080ADB6C79E_.wvu.Cols" hidden="1">#REF!</definedName>
    <definedName name="Z_4C49C3C1_DDA5_11D1_9882_0080ADB6C79E_.wvu.Cols" hidden="1">#REF!</definedName>
    <definedName name="Z_4D922D4E_7A9B_11D1_95EF_0000E8CF5EB3_.wvu.Cols" hidden="1">#REF!</definedName>
    <definedName name="Z_4D922D4F_7A9B_11D1_95EF_0000E8CF5EB3_.wvu.Cols" hidden="1">#REF!</definedName>
    <definedName name="Z_4D922D50_7A9B_11D1_95EF_0000E8CF5EB3_.wvu.Cols" hidden="1">#REF!</definedName>
    <definedName name="Z_4D922D51_7A9B_11D1_95EF_0000E8CF5EB3_.wvu.Cols" hidden="1">#REF!</definedName>
    <definedName name="Z_4D922D52_7A9B_11D1_95EF_0000E8CF5EB3_.wvu.Cols" hidden="1">#REF!</definedName>
    <definedName name="Z_4D922D53_7A9B_11D1_95EF_0000E8CF5EB3_.wvu.Cols" hidden="1">#REF!</definedName>
    <definedName name="Z_4D922D5A_7A9B_11D1_95EF_0000E8CF5EB3_.wvu.Cols" hidden="1">#REF!</definedName>
    <definedName name="Z_4D922D5B_7A9B_11D1_95EF_0000E8CF5EB3_.wvu.Cols" hidden="1">#REF!</definedName>
    <definedName name="Z_4D922D5C_7A9B_11D1_95EF_0000E8CF5EB3_.wvu.Cols" hidden="1">#REF!</definedName>
    <definedName name="Z_4D922D5D_7A9B_11D1_95EF_0000E8CF5EB3_.wvu.Cols" hidden="1">#REF!</definedName>
    <definedName name="Z_4D922D5E_7A9B_11D1_95EF_0000E8CF5EB3_.wvu.Cols" hidden="1">#REF!</definedName>
    <definedName name="Z_4D922D5F_7A9B_11D1_95EF_0000E8CF5EB3_.wvu.Cols" hidden="1">#REF!</definedName>
    <definedName name="Z_523334C1_81E0_11D1_95EF_0000E8CF5EB3_.wvu.Cols" hidden="1">#REF!</definedName>
    <definedName name="Z_523334C2_81E0_11D1_95EF_0000E8CF5EB3_.wvu.Cols" hidden="1">#REF!</definedName>
    <definedName name="Z_523334C3_81E0_11D1_95EF_0000E8CF5EB3_.wvu.Cols" hidden="1">#REF!</definedName>
    <definedName name="Z_523334C4_81E0_11D1_95EF_0000E8CF5EB3_.wvu.Cols" hidden="1">#REF!</definedName>
    <definedName name="Z_523334C5_81E0_11D1_95EF_0000E8CF5EB3_.wvu.Cols" hidden="1">#REF!</definedName>
    <definedName name="Z_523334C6_81E0_11D1_95EF_0000E8CF5EB3_.wvu.Cols" hidden="1">#REF!</definedName>
    <definedName name="Z_529A4463_5C17_11D1_95EE_0000E8CF5EB3_.wvu.Cols" hidden="1">#REF!</definedName>
    <definedName name="Z_529A4464_5C17_11D1_95EE_0000E8CF5EB3_.wvu.Cols" hidden="1">#REF!</definedName>
    <definedName name="Z_529A4465_5C17_11D1_95EE_0000E8CF5EB3_.wvu.Cols" hidden="1">#REF!</definedName>
    <definedName name="Z_529A4466_5C17_11D1_95EE_0000E8CF5EB3_.wvu.Cols" hidden="1">#REF!</definedName>
    <definedName name="Z_529A4467_5C17_11D1_95EE_0000E8CF5EB3_.wvu.Cols" hidden="1">#REF!</definedName>
    <definedName name="Z_529A4468_5C17_11D1_95EE_0000E8CF5EB3_.wvu.Cols" hidden="1">#REF!</definedName>
    <definedName name="Z_55697985_624B_11D1_95EE_0000E8CF5EB3_.wvu.Cols" hidden="1">#REF!</definedName>
    <definedName name="Z_55697986_624B_11D1_95EE_0000E8CF5EB3_.wvu.Cols" hidden="1">#REF!</definedName>
    <definedName name="Z_55697987_624B_11D1_95EE_0000E8CF5EB3_.wvu.Cols" hidden="1">#REF!</definedName>
    <definedName name="Z_55697988_624B_11D1_95EE_0000E8CF5EB3_.wvu.Cols" hidden="1">#REF!</definedName>
    <definedName name="Z_55697989_624B_11D1_95EE_0000E8CF5EB3_.wvu.Cols" hidden="1">#REF!</definedName>
    <definedName name="Z_5569798A_624B_11D1_95EE_0000E8CF5EB3_.wvu.Cols" hidden="1">#REF!</definedName>
    <definedName name="Z_55697993_624B_11D1_95EE_0000E8CF5EB3_.wvu.Cols" hidden="1">#REF!</definedName>
    <definedName name="Z_55697994_624B_11D1_95EE_0000E8CF5EB3_.wvu.Cols" hidden="1">#REF!</definedName>
    <definedName name="Z_55697995_624B_11D1_95EE_0000E8CF5EB3_.wvu.Cols" hidden="1">#REF!</definedName>
    <definedName name="Z_55697996_624B_11D1_95EE_0000E8CF5EB3_.wvu.Cols" hidden="1">#REF!</definedName>
    <definedName name="Z_55697997_624B_11D1_95EE_0000E8CF5EB3_.wvu.Cols" hidden="1">#REF!</definedName>
    <definedName name="Z_55697998_624B_11D1_95EE_0000E8CF5EB3_.wvu.Cols" hidden="1">#REF!</definedName>
    <definedName name="Z_57D2C26C_D38B_11D1_95F0_0000E8CF5EB3_.wvu.Cols" hidden="1">#REF!</definedName>
    <definedName name="Z_57D2C26D_D38B_11D1_95F0_0000E8CF5EB3_.wvu.Cols" hidden="1">#REF!</definedName>
    <definedName name="Z_6059E06F_CEF4_11D1_95F0_0000E8CF5EB3_.wvu.Cols" hidden="1">#REF!,#REF!</definedName>
    <definedName name="Z_6059E070_CEF4_11D1_95F0_0000E8CF5EB3_.wvu.Cols" hidden="1">#REF!,#REF!</definedName>
    <definedName name="Z_61D826C6_8036_11D1_95EF_0000E8CF5EB3_.wvu.Cols" hidden="1">#REF!</definedName>
    <definedName name="Z_61D826C7_8036_11D1_95EF_0000E8CF5EB3_.wvu.Cols" hidden="1">#REF!</definedName>
    <definedName name="Z_61D826C8_8036_11D1_95EF_0000E8CF5EB3_.wvu.Cols" hidden="1">#REF!</definedName>
    <definedName name="Z_61D826C9_8036_11D1_95EF_0000E8CF5EB3_.wvu.Cols" hidden="1">#REF!</definedName>
    <definedName name="Z_61D826CA_8036_11D1_95EF_0000E8CF5EB3_.wvu.Cols" hidden="1">#REF!</definedName>
    <definedName name="Z_61D826CB_8036_11D1_95EF_0000E8CF5EB3_.wvu.Cols" hidden="1">#REF!</definedName>
    <definedName name="Z_63E2B82F_CB06_11D1_95F0_0000E8CF5EB3_.wvu.Cols" hidden="1">#REF!,#REF!</definedName>
    <definedName name="Z_63E2B830_CB06_11D1_95F0_0000E8CF5EB3_.wvu.Cols" hidden="1">#REF!,#REF!</definedName>
    <definedName name="Z_64792E2F_D4FE_11D1_90EF_0000E8CF30B3_.wvu.Cols" hidden="1">#REF!</definedName>
    <definedName name="Z_64792E30_D4FE_11D1_90EF_0000E8CF30B3_.wvu.Cols" hidden="1">#REF!</definedName>
    <definedName name="Z_64792E41_D4FE_11D1_90EF_0000E8CF30B3_.wvu.Cols" hidden="1">#REF!</definedName>
    <definedName name="Z_64792E42_D4FE_11D1_90EF_0000E8CF30B3_.wvu.Cols" hidden="1">#REF!</definedName>
    <definedName name="Z_68F8E669_80EA_11D1_95EF_0000E8CF5EB3_.wvu.Cols" hidden="1">#REF!</definedName>
    <definedName name="Z_68F8E66A_80EA_11D1_95EF_0000E8CF5EB3_.wvu.Cols" hidden="1">#REF!</definedName>
    <definedName name="Z_68F8E66B_80EA_11D1_95EF_0000E8CF5EB3_.wvu.Cols" hidden="1">#REF!</definedName>
    <definedName name="Z_68F8E66C_80EA_11D1_95EF_0000E8CF5EB3_.wvu.Cols" hidden="1">#REF!</definedName>
    <definedName name="Z_68F8E66D_80EA_11D1_95EF_0000E8CF5EB3_.wvu.Cols" hidden="1">#REF!</definedName>
    <definedName name="Z_68F8E66E_80EA_11D1_95EF_0000E8CF5EB3_.wvu.Cols" hidden="1">#REF!</definedName>
    <definedName name="Z_68F8E671_80EA_11D1_95EF_0000E8CF5EB3_.wvu.Cols" hidden="1">#REF!</definedName>
    <definedName name="Z_68F8E672_80EA_11D1_95EF_0000E8CF5EB3_.wvu.Cols" hidden="1">#REF!</definedName>
    <definedName name="Z_68F8E673_80EA_11D1_95EF_0000E8CF5EB3_.wvu.Cols" hidden="1">#REF!</definedName>
    <definedName name="Z_68F8E674_80EA_11D1_95EF_0000E8CF5EB3_.wvu.Cols" hidden="1">#REF!</definedName>
    <definedName name="Z_68F8E675_80EA_11D1_95EF_0000E8CF5EB3_.wvu.Cols" hidden="1">#REF!</definedName>
    <definedName name="Z_68F8E676_80EA_11D1_95EF_0000E8CF5EB3_.wvu.Cols" hidden="1">#REF!</definedName>
    <definedName name="Z_68F8E684_80EA_11D1_95EF_0000E8CF5EB3_.wvu.Cols" hidden="1">#REF!</definedName>
    <definedName name="Z_68F8E685_80EA_11D1_95EF_0000E8CF5EB3_.wvu.Cols" hidden="1">#REF!</definedName>
    <definedName name="Z_68F8E686_80EA_11D1_95EF_0000E8CF5EB3_.wvu.Cols" hidden="1">#REF!</definedName>
    <definedName name="Z_68F8E687_80EA_11D1_95EF_0000E8CF5EB3_.wvu.Cols" hidden="1">#REF!</definedName>
    <definedName name="Z_68F8E688_80EA_11D1_95EF_0000E8CF5EB3_.wvu.Cols" hidden="1">#REF!</definedName>
    <definedName name="Z_68F8E689_80EA_11D1_95EF_0000E8CF5EB3_.wvu.Cols" hidden="1">#REF!</definedName>
    <definedName name="Z_68F8E690_80EA_11D1_95EF_0000E8CF5EB3_.wvu.Cols" hidden="1">#REF!</definedName>
    <definedName name="Z_68F8E691_80EA_11D1_95EF_0000E8CF5EB3_.wvu.Cols" hidden="1">#REF!</definedName>
    <definedName name="Z_68F8E692_80EA_11D1_95EF_0000E8CF5EB3_.wvu.Cols" hidden="1">#REF!</definedName>
    <definedName name="Z_68F8E693_80EA_11D1_95EF_0000E8CF5EB3_.wvu.Cols" hidden="1">#REF!</definedName>
    <definedName name="Z_68F8E694_80EA_11D1_95EF_0000E8CF5EB3_.wvu.Cols" hidden="1">#REF!</definedName>
    <definedName name="Z_68F8E695_80EA_11D1_95EF_0000E8CF5EB3_.wvu.Cols" hidden="1">#REF!</definedName>
    <definedName name="Z_69A25E07_E3FB_11D1_95F1_0000E8CF5EB3_.wvu.Cols" hidden="1">#REF!</definedName>
    <definedName name="Z_69A25E09_E3FB_11D1_95F1_0000E8CF5EB3_.wvu.Cols" hidden="1">#REF!</definedName>
    <definedName name="Z_6DE1FBA0_7BA2_11D1_95EF_0000E8CF5EB3_.wvu.Cols" hidden="1">#REF!</definedName>
    <definedName name="Z_6DE1FBA1_7BA2_11D1_95EF_0000E8CF5EB3_.wvu.Cols" hidden="1">#REF!</definedName>
    <definedName name="Z_6DE1FBA2_7BA2_11D1_95EF_0000E8CF5EB3_.wvu.Cols" hidden="1">#REF!</definedName>
    <definedName name="Z_6DE1FBA3_7BA2_11D1_95EF_0000E8CF5EB3_.wvu.Cols" hidden="1">#REF!</definedName>
    <definedName name="Z_6DE1FBA4_7BA2_11D1_95EF_0000E8CF5EB3_.wvu.Cols" hidden="1">#REF!</definedName>
    <definedName name="Z_6DE1FBA5_7BA2_11D1_95EF_0000E8CF5EB3_.wvu.Cols" hidden="1">#REF!</definedName>
    <definedName name="Z_752FA8E1_90F5_11D1_87A7_004F4900BD69_.wvu.Cols" hidden="1">#REF!</definedName>
    <definedName name="Z_752FA8E2_90F5_11D1_87A7_004F4900BD69_.wvu.Cols" hidden="1">#REF!</definedName>
    <definedName name="Z_752FA8E3_90F5_11D1_87A7_004F4900BD69_.wvu.Cols" hidden="1">#REF!</definedName>
    <definedName name="Z_752FA8E4_90F5_11D1_87A7_004F4900BD69_.wvu.Cols" hidden="1">#REF!</definedName>
    <definedName name="Z_752FA8E5_90F5_11D1_87A7_004F4900BD69_.wvu.Cols" hidden="1">#REF!</definedName>
    <definedName name="Z_752FA8E6_90F5_11D1_87A7_004F4900BD69_.wvu.Cols" hidden="1">#REF!</definedName>
    <definedName name="Z_762F0B76_CADE_11D1_95F0_0000E8CF5EB3_.wvu.Cols" hidden="1">#REF!,#REF!,#REF!</definedName>
    <definedName name="Z_762F0B77_CADE_11D1_95F0_0000E8CF5EB3_.wvu.Cols" hidden="1">#REF!,#REF!,#REF!</definedName>
    <definedName name="Z_7CCED72E_DE82_11D1_95F0_0000E8CF5EB3_.wvu.Cols" hidden="1">#REF!</definedName>
    <definedName name="Z_7CCED730_DE82_11D1_95F0_0000E8CF5EB3_.wvu.Cols" hidden="1">#REF!</definedName>
    <definedName name="Z_7CCED751_DE82_11D1_95F0_0000E8CF5EB3_.wvu.Cols" hidden="1">#REF!</definedName>
    <definedName name="Z_7CCED753_DE82_11D1_95F0_0000E8CF5EB3_.wvu.Cols" hidden="1">#REF!</definedName>
    <definedName name="Z_803E3EE0_7C3C_11D1_95EF_0000E8CF5EB3_.wvu.Cols" hidden="1">#REF!</definedName>
    <definedName name="Z_803E3EE1_7C3C_11D1_95EF_0000E8CF5EB3_.wvu.Cols" hidden="1">#REF!</definedName>
    <definedName name="Z_803E3EE2_7C3C_11D1_95EF_0000E8CF5EB3_.wvu.Cols" hidden="1">#REF!</definedName>
    <definedName name="Z_803E3EE3_7C3C_11D1_95EF_0000E8CF5EB3_.wvu.Cols" hidden="1">#REF!</definedName>
    <definedName name="Z_803E3EE4_7C3C_11D1_95EF_0000E8CF5EB3_.wvu.Cols" hidden="1">#REF!</definedName>
    <definedName name="Z_803E3EE5_7C3C_11D1_95EF_0000E8CF5EB3_.wvu.Cols" hidden="1">#REF!</definedName>
    <definedName name="Z_80C466CF_866C_11D1_95EF_0000E8CF5EB3_.wvu.Cols" hidden="1">#REF!</definedName>
    <definedName name="Z_80C466D0_866C_11D1_95EF_0000E8CF5EB3_.wvu.Cols" hidden="1">#REF!</definedName>
    <definedName name="Z_80C466D1_866C_11D1_95EF_0000E8CF5EB3_.wvu.Cols" hidden="1">#REF!</definedName>
    <definedName name="Z_80C466D2_866C_11D1_95EF_0000E8CF5EB3_.wvu.Cols" hidden="1">#REF!</definedName>
    <definedName name="Z_80C466D3_866C_11D1_95EF_0000E8CF5EB3_.wvu.Cols" hidden="1">#REF!</definedName>
    <definedName name="Z_80C466D4_866C_11D1_95EF_0000E8CF5EB3_.wvu.Cols" hidden="1">#REF!</definedName>
    <definedName name="Z_8380F64B_B762_11D1_87A7_004F4900BD69_.wvu.Cols" hidden="1">#REF!</definedName>
    <definedName name="Z_8380F64C_B762_11D1_87A7_004F4900BD69_.wvu.Cols" hidden="1">#REF!</definedName>
    <definedName name="Z_8B4D7DD6_75EF_11D1_95EF_0000E8CF5EB3_.wvu.Cols" hidden="1">#REF!</definedName>
    <definedName name="Z_8B4D7DD7_75EF_11D1_95EF_0000E8CF5EB3_.wvu.Cols" hidden="1">#REF!</definedName>
    <definedName name="Z_8B4D7DD8_75EF_11D1_95EF_0000E8CF5EB3_.wvu.Cols" hidden="1">#REF!</definedName>
    <definedName name="Z_8B4D7DD9_75EF_11D1_95EF_0000E8CF5EB3_.wvu.Cols" hidden="1">#REF!</definedName>
    <definedName name="Z_8B4D7DDA_75EF_11D1_95EF_0000E8CF5EB3_.wvu.Cols" hidden="1">#REF!</definedName>
    <definedName name="Z_8B4D7DDB_75EF_11D1_95EF_0000E8CF5EB3_.wvu.Cols" hidden="1">#REF!</definedName>
    <definedName name="Z_8B5C4971_BCAD_11D1_95F0_0000E8CF5EB3_.wvu.Cols" hidden="1">#REF!</definedName>
    <definedName name="Z_8B5C4972_BCAD_11D1_95F0_0000E8CF5EB3_.wvu.Cols" hidden="1">#REF!</definedName>
    <definedName name="Z_8DA6F443_64A7_11D1_95EE_0000E8CF5EB3_.wvu.Cols" hidden="1">#REF!</definedName>
    <definedName name="Z_8DA6F444_64A7_11D1_95EE_0000E8CF5EB3_.wvu.Cols" hidden="1">#REF!</definedName>
    <definedName name="Z_8DA6F445_64A7_11D1_95EE_0000E8CF5EB3_.wvu.Cols" hidden="1">#REF!</definedName>
    <definedName name="Z_8DA6F446_64A7_11D1_95EE_0000E8CF5EB3_.wvu.Cols" hidden="1">#REF!</definedName>
    <definedName name="Z_8DA6F447_64A7_11D1_95EE_0000E8CF5EB3_.wvu.Cols" hidden="1">#REF!</definedName>
    <definedName name="Z_8DA6F448_64A7_11D1_95EE_0000E8CF5EB3_.wvu.Cols" hidden="1">#REF!</definedName>
    <definedName name="Z_8DB8540F_D5CB_11D1_90EF_0000E8CF30B3_.wvu.Cols" hidden="1">#REF!,#REF!</definedName>
    <definedName name="Z_8DB85410_D5CB_11D1_90EF_0000E8CF30B3_.wvu.Cols" hidden="1">#REF!,#REF!</definedName>
    <definedName name="Z_96A675C8_5B5E_11D1_95EE_0000E8CF5EB3_.wvu.Cols" hidden="1">#REF!</definedName>
    <definedName name="Z_96A675C9_5B5E_11D1_95EE_0000E8CF5EB3_.wvu.Cols" hidden="1">#REF!</definedName>
    <definedName name="Z_96A675CA_5B5E_11D1_95EE_0000E8CF5EB3_.wvu.Cols" hidden="1">#REF!</definedName>
    <definedName name="Z_96A675CB_5B5E_11D1_95EE_0000E8CF5EB3_.wvu.Cols" hidden="1">#REF!</definedName>
    <definedName name="Z_96A675CC_5B5E_11D1_95EE_0000E8CF5EB3_.wvu.Cols" hidden="1">#REF!</definedName>
    <definedName name="Z_96A675CD_5B5E_11D1_95EE_0000E8CF5EB3_.wvu.Cols" hidden="1">#REF!</definedName>
    <definedName name="Z_999996AD_CF83_11D1_95F0_0000E8CF5EB3_.wvu.Cols" hidden="1">#REF!,#REF!</definedName>
    <definedName name="Z_999996AE_CF83_11D1_95F0_0000E8CF5EB3_.wvu.Cols" hidden="1">#REF!,#REF!</definedName>
    <definedName name="Z_9A632E83_7079_11D1_95EF_0000E8CF5EB3_.wvu.Cols" hidden="1">#REF!</definedName>
    <definedName name="Z_9A632E84_7079_11D1_95EF_0000E8CF5EB3_.wvu.Cols" hidden="1">#REF!</definedName>
    <definedName name="Z_9A632E85_7079_11D1_95EF_0000E8CF5EB3_.wvu.Cols" hidden="1">#REF!</definedName>
    <definedName name="Z_9A632E86_7079_11D1_95EF_0000E8CF5EB3_.wvu.Cols" hidden="1">#REF!</definedName>
    <definedName name="Z_9A632E87_7079_11D1_95EF_0000E8CF5EB3_.wvu.Cols" hidden="1">#REF!</definedName>
    <definedName name="Z_9A632E88_7079_11D1_95EF_0000E8CF5EB3_.wvu.Cols" hidden="1">#REF!</definedName>
    <definedName name="Z_A07EB2A3_6B18_11D1_95EF_0000E8CF5EB3_.wvu.Cols" hidden="1">#REF!</definedName>
    <definedName name="Z_A07EB2A4_6B18_11D1_95EF_0000E8CF5EB3_.wvu.Cols" hidden="1">#REF!</definedName>
    <definedName name="Z_A07EB2A5_6B18_11D1_95EF_0000E8CF5EB3_.wvu.Cols" hidden="1">#REF!</definedName>
    <definedName name="Z_A07EB2A6_6B18_11D1_95EF_0000E8CF5EB3_.wvu.Cols" hidden="1">#REF!</definedName>
    <definedName name="Z_A07EB2A7_6B18_11D1_95EF_0000E8CF5EB3_.wvu.Cols" hidden="1">#REF!</definedName>
    <definedName name="Z_A07EB2A8_6B18_11D1_95EF_0000E8CF5EB3_.wvu.Cols" hidden="1">#REF!</definedName>
    <definedName name="Z_A0C8221C_DE77_11D1_87A7_004F4900BD69_.wvu.Cols" hidden="1">#REF!</definedName>
    <definedName name="Z_A0C8221E_DE77_11D1_87A7_004F4900BD69_.wvu.Cols" hidden="1">#REF!</definedName>
    <definedName name="Z_A0DA1AF2_C7A3_11D1_90EF_0000E8CF30B3_.wvu.Cols" hidden="1">#REF!,#REF!,#REF!</definedName>
    <definedName name="Z_A0DA1AF3_C7A3_11D1_90EF_0000E8CF30B3_.wvu.Cols" hidden="1">#REF!,#REF!,#REF!</definedName>
    <definedName name="Z_A92053D7_DDA7_11D1_95F0_0000E8CF5EB3_.wvu.Cols" hidden="1">#REF!</definedName>
    <definedName name="Z_A92053D8_DDA7_11D1_95F0_0000E8CF5EB3_.wvu.Cols" hidden="1">#REF!</definedName>
    <definedName name="Z_A96F5981_85A5_11D1_95EF_0000E8CF5EB3_.wvu.Cols" hidden="1">#REF!</definedName>
    <definedName name="Z_A96F5982_85A5_11D1_95EF_0000E8CF5EB3_.wvu.Cols" hidden="1">#REF!</definedName>
    <definedName name="Z_A96F5983_85A5_11D1_95EF_0000E8CF5EB3_.wvu.Cols" hidden="1">#REF!</definedName>
    <definedName name="Z_A96F5984_85A5_11D1_95EF_0000E8CF5EB3_.wvu.Cols" hidden="1">#REF!</definedName>
    <definedName name="Z_A96F5985_85A5_11D1_95EF_0000E8CF5EB3_.wvu.Cols" hidden="1">#REF!</definedName>
    <definedName name="Z_A96F5986_85A5_11D1_95EF_0000E8CF5EB3_.wvu.Cols" hidden="1">#REF!</definedName>
    <definedName name="Z_ABB53F00_800C_11D1_95EF_0000E8CF5EB3_.wvu.Cols" hidden="1">#REF!</definedName>
    <definedName name="Z_ABB53F01_800C_11D1_95EF_0000E8CF5EB3_.wvu.Cols" hidden="1">#REF!</definedName>
    <definedName name="Z_ABB53F02_800C_11D1_95EF_0000E8CF5EB3_.wvu.Cols" hidden="1">#REF!</definedName>
    <definedName name="Z_ABB53F03_800C_11D1_95EF_0000E8CF5EB3_.wvu.Cols" hidden="1">#REF!</definedName>
    <definedName name="Z_ABB53F04_800C_11D1_95EF_0000E8CF5EB3_.wvu.Cols" hidden="1">#REF!</definedName>
    <definedName name="Z_ABB53F05_800C_11D1_95EF_0000E8CF5EB3_.wvu.Cols" hidden="1">#REF!</definedName>
    <definedName name="Z_ABB53F2A_800C_11D1_95EF_0000E8CF5EB3_.wvu.Cols" hidden="1">#REF!</definedName>
    <definedName name="Z_ABB53F2B_800C_11D1_95EF_0000E8CF5EB3_.wvu.Cols" hidden="1">#REF!</definedName>
    <definedName name="Z_ABB53F2C_800C_11D1_95EF_0000E8CF5EB3_.wvu.Cols" hidden="1">#REF!</definedName>
    <definedName name="Z_ABB53F2D_800C_11D1_95EF_0000E8CF5EB3_.wvu.Cols" hidden="1">#REF!</definedName>
    <definedName name="Z_ABB53F2E_800C_11D1_95EF_0000E8CF5EB3_.wvu.Cols" hidden="1">#REF!</definedName>
    <definedName name="Z_ABB53F2F_800C_11D1_95EF_0000E8CF5EB3_.wvu.Cols" hidden="1">#REF!</definedName>
    <definedName name="Z_B3C82448_C2F1_11D1_95F0_0000E8CF5EB3_.wvu.Cols" hidden="1">#REF!,#REF!,#REF!</definedName>
    <definedName name="Z_B3C82449_C2F1_11D1_95F0_0000E8CF5EB3_.wvu.Cols" hidden="1">#REF!,#REF!,#REF!</definedName>
    <definedName name="Z_B3C824DA_C2F1_11D1_95F0_0000E8CF5EB3_.wvu.Cols" hidden="1">#REF!,#REF!,#REF!</definedName>
    <definedName name="Z_B3C824DB_C2F1_11D1_95F0_0000E8CF5EB3_.wvu.Cols" hidden="1">#REF!,#REF!,#REF!</definedName>
    <definedName name="Z_BA557D03_D9F3_11D1_95F0_0000E8CF5EB3_.wvu.Cols" hidden="1">#REF!</definedName>
    <definedName name="Z_BA557D04_D9F3_11D1_95F0_0000E8CF5EB3_.wvu.Cols" hidden="1">#REF!</definedName>
    <definedName name="Z_C1BE4248_CEBC_11D1_90EF_0000E8CF30B3_.wvu.Cols" hidden="1">#REF!,#REF!</definedName>
    <definedName name="Z_C1BE4249_CEBC_11D1_90EF_0000E8CF30B3_.wvu.Cols" hidden="1">#REF!,#REF!</definedName>
    <definedName name="Z_C3E8EC9F_E4C4_11D1_90EF_0000E8CF30B3_.wvu.Cols" hidden="1">#REF!</definedName>
    <definedName name="Z_C3E8ECA1_E4C4_11D1_90EF_0000E8CF30B3_.wvu.Cols" hidden="1">#REF!</definedName>
    <definedName name="Z_C5885BF0_8E54_11D1_95F0_0000E8CF5EB3_.wvu.Cols" hidden="1">#REF!</definedName>
    <definedName name="Z_C5885BF1_8E54_11D1_95F0_0000E8CF5EB3_.wvu.Cols" hidden="1">#REF!</definedName>
    <definedName name="Z_C5885BF2_8E54_11D1_95F0_0000E8CF5EB3_.wvu.Cols" hidden="1">#REF!</definedName>
    <definedName name="Z_C5885BF3_8E54_11D1_95F0_0000E8CF5EB3_.wvu.Cols" hidden="1">#REF!</definedName>
    <definedName name="Z_C5885BF4_8E54_11D1_95F0_0000E8CF5EB3_.wvu.Cols" hidden="1">#REF!</definedName>
    <definedName name="Z_C5885BF5_8E54_11D1_95F0_0000E8CF5EB3_.wvu.Cols" hidden="1">#REF!</definedName>
    <definedName name="Z_C647E50C_6185_11D1_95EE_0000E8CF5EB3_.wvu.Cols" hidden="1">#REF!</definedName>
    <definedName name="Z_C647E50D_6185_11D1_95EE_0000E8CF5EB3_.wvu.Cols" hidden="1">#REF!</definedName>
    <definedName name="Z_C647E50E_6185_11D1_95EE_0000E8CF5EB3_.wvu.Cols" hidden="1">#REF!</definedName>
    <definedName name="Z_C647E50F_6185_11D1_95EE_0000E8CF5EB3_.wvu.Cols" hidden="1">#REF!</definedName>
    <definedName name="Z_C647E510_6185_11D1_95EE_0000E8CF5EB3_.wvu.Cols" hidden="1">#REF!</definedName>
    <definedName name="Z_C647E511_6185_11D1_95EE_0000E8CF5EB3_.wvu.Cols" hidden="1">#REF!</definedName>
    <definedName name="Z_C7AF9E84_6BD0_11D1_95EF_0000E8CF5EB3_.wvu.Cols" hidden="1">#REF!</definedName>
    <definedName name="Z_C7AF9E85_6BD0_11D1_95EF_0000E8CF5EB3_.wvu.Cols" hidden="1">#REF!</definedName>
    <definedName name="Z_C7AF9E86_6BD0_11D1_95EF_0000E8CF5EB3_.wvu.Cols" hidden="1">#REF!</definedName>
    <definedName name="Z_C7AF9E87_6BD0_11D1_95EF_0000E8CF5EB3_.wvu.Cols" hidden="1">#REF!</definedName>
    <definedName name="Z_C7AF9E88_6BD0_11D1_95EF_0000E8CF5EB3_.wvu.Cols" hidden="1">#REF!</definedName>
    <definedName name="Z_C7AF9E89_6BD0_11D1_95EF_0000E8CF5EB3_.wvu.Cols" hidden="1">#REF!</definedName>
    <definedName name="Z_C7D31B48_6CB0_11D1_95EF_0000E8CF5EB3_.wvu.Cols" hidden="1">#REF!</definedName>
    <definedName name="Z_C7D31B49_6CB0_11D1_95EF_0000E8CF5EB3_.wvu.Cols" hidden="1">#REF!</definedName>
    <definedName name="Z_C7D31B4A_6CB0_11D1_95EF_0000E8CF5EB3_.wvu.Cols" hidden="1">#REF!</definedName>
    <definedName name="Z_C7D31B4B_6CB0_11D1_95EF_0000E8CF5EB3_.wvu.Cols" hidden="1">#REF!</definedName>
    <definedName name="Z_C7D31B4C_6CB0_11D1_95EF_0000E8CF5EB3_.wvu.Cols" hidden="1">#REF!</definedName>
    <definedName name="Z_C7D31B4D_6CB0_11D1_95EF_0000E8CF5EB3_.wvu.Cols" hidden="1">#REF!</definedName>
    <definedName name="Z_CCF8952C_C87F_11D1_95F0_0000E8CF5EB3_.wvu.Cols" hidden="1">#REF!,#REF!,#REF!</definedName>
    <definedName name="Z_CCF8952D_C87F_11D1_95F0_0000E8CF5EB3_.wvu.Cols" hidden="1">#REF!,#REF!,#REF!</definedName>
    <definedName name="Z_CD2CD206_E586_11D1_95F1_0000E8CF5EB3_.wvu.Cols" hidden="1">#REF!</definedName>
    <definedName name="Z_CD2CD208_E586_11D1_95F1_0000E8CF5EB3_.wvu.Cols" hidden="1">#REF!</definedName>
    <definedName name="Z_CD2CD284_E586_11D1_95F1_0000E8CF5EB3_.wvu.Cols" hidden="1">#REF!</definedName>
    <definedName name="Z_CD2CD286_E586_11D1_95F1_0000E8CF5EB3_.wvu.Cols" hidden="1">#REF!</definedName>
    <definedName name="Z_CDA3734B_BD8B_11D1_95F0_0000E8CF5EB3_.wvu.Cols" hidden="1">#REF!</definedName>
    <definedName name="Z_CDA3734C_BD8B_11D1_95F0_0000E8CF5EB3_.wvu.Cols" hidden="1">#REF!</definedName>
    <definedName name="Z_D1A89944_76E9_11D1_95EF_0000E8CF5EB3_.wvu.Cols" hidden="1">#REF!</definedName>
    <definedName name="Z_D1A89945_76E9_11D1_95EF_0000E8CF5EB3_.wvu.Cols" hidden="1">#REF!</definedName>
    <definedName name="Z_D1A89946_76E9_11D1_95EF_0000E8CF5EB3_.wvu.Cols" hidden="1">#REF!</definedName>
    <definedName name="Z_D1A89947_76E9_11D1_95EF_0000E8CF5EB3_.wvu.Cols" hidden="1">#REF!</definedName>
    <definedName name="Z_D1A89948_76E9_11D1_95EF_0000E8CF5EB3_.wvu.Cols" hidden="1">#REF!</definedName>
    <definedName name="Z_D1A89949_76E9_11D1_95EF_0000E8CF5EB3_.wvu.Cols" hidden="1">#REF!</definedName>
    <definedName name="Z_D2A792BE_97BF_11D1_95F0_0000E8CF5EB3_.wvu.PrintArea" hidden="1">#REF!</definedName>
    <definedName name="Z_D4F4ECEB_72C5_11D1_95EF_0000E8CF5EB3_.wvu.Cols" hidden="1">#REF!</definedName>
    <definedName name="Z_D4F4ECEC_72C5_11D1_95EF_0000E8CF5EB3_.wvu.Cols" hidden="1">#REF!</definedName>
    <definedName name="Z_D4F4ECED_72C5_11D1_95EF_0000E8CF5EB3_.wvu.Cols" hidden="1">#REF!</definedName>
    <definedName name="Z_D4F4ECEE_72C5_11D1_95EF_0000E8CF5EB3_.wvu.Cols" hidden="1">#REF!</definedName>
    <definedName name="Z_D4F4ECEF_72C5_11D1_95EF_0000E8CF5EB3_.wvu.Cols" hidden="1">#REF!</definedName>
    <definedName name="Z_D4F4ECF0_72C5_11D1_95EF_0000E8CF5EB3_.wvu.Cols" hidden="1">#REF!</definedName>
    <definedName name="Z_DCAFEA5A_5F25_11D1_95EE_0000E8CF5EB3_.wvu.Cols" hidden="1">#REF!</definedName>
    <definedName name="Z_DCAFEA5B_5F25_11D1_95EE_0000E8CF5EB3_.wvu.Cols" hidden="1">#REF!</definedName>
    <definedName name="Z_DCAFEA5C_5F25_11D1_95EE_0000E8CF5EB3_.wvu.Cols" hidden="1">#REF!</definedName>
    <definedName name="Z_DCAFEA5D_5F25_11D1_95EE_0000E8CF5EB3_.wvu.Cols" hidden="1">#REF!</definedName>
    <definedName name="Z_DCAFEA5E_5F25_11D1_95EE_0000E8CF5EB3_.wvu.Cols" hidden="1">#REF!</definedName>
    <definedName name="Z_DCAFEA5F_5F25_11D1_95EE_0000E8CF5EB3_.wvu.Cols" hidden="1">#REF!</definedName>
    <definedName name="Z_DF1123AA_C3BE_11D1_90EF_0000E8CF30B3_.wvu.Cols" hidden="1">#REF!,#REF!,#REF!</definedName>
    <definedName name="Z_DF1123AB_C3BE_11D1_90EF_0000E8CF30B3_.wvu.Cols" hidden="1">#REF!,#REF!,#REF!</definedName>
    <definedName name="Z_E2BB55AF_CFA0_11D1_95F0_0000E8CF5EB3_.wvu.Cols" hidden="1">#REF!,#REF!</definedName>
    <definedName name="Z_E2BB55B0_CFA0_11D1_95F0_0000E8CF5EB3_.wvu.Cols" hidden="1">#REF!,#REF!</definedName>
    <definedName name="Z_E4793014_6278_11D1_95EE_0000E8CF5EB3_.wvu.Cols" hidden="1">#REF!</definedName>
    <definedName name="Z_E4793015_6278_11D1_95EE_0000E8CF5EB3_.wvu.Cols" hidden="1">#REF!</definedName>
    <definedName name="Z_E4793016_6278_11D1_95EE_0000E8CF5EB3_.wvu.Cols" hidden="1">#REF!</definedName>
    <definedName name="Z_E4793017_6278_11D1_95EE_0000E8CF5EB3_.wvu.Cols" hidden="1">#REF!</definedName>
    <definedName name="Z_E4793018_6278_11D1_95EE_0000E8CF5EB3_.wvu.Cols" hidden="1">#REF!</definedName>
    <definedName name="Z_E4793019_6278_11D1_95EE_0000E8CF5EB3_.wvu.Cols" hidden="1">#REF!</definedName>
    <definedName name="Z_E4B3B3B0_6703_11D1_95EE_0000E8CF5EB3_.wvu.Cols" hidden="1">#REF!</definedName>
    <definedName name="Z_E4B3B3B1_6703_11D1_95EE_0000E8CF5EB3_.wvu.Cols" hidden="1">#REF!</definedName>
    <definedName name="Z_E4B3B3B2_6703_11D1_95EE_0000E8CF5EB3_.wvu.Cols" hidden="1">#REF!</definedName>
    <definedName name="Z_E4B3B3B3_6703_11D1_95EE_0000E8CF5EB3_.wvu.Cols" hidden="1">#REF!</definedName>
    <definedName name="Z_E4B3B3B4_6703_11D1_95EE_0000E8CF5EB3_.wvu.Cols" hidden="1">#REF!</definedName>
    <definedName name="Z_E4B3B3B5_6703_11D1_95EE_0000E8CF5EB3_.wvu.Cols" hidden="1">#REF!</definedName>
    <definedName name="Z_E7A8650C_C250_11D1_95F0_0000E8CF5EB3_.wvu.Cols" hidden="1">#REF!,#REF!,#REF!</definedName>
    <definedName name="Z_E7A8650D_C250_11D1_95F0_0000E8CF5EB3_.wvu.Cols" hidden="1">#REF!,#REF!,#REF!</definedName>
    <definedName name="Z_EA535761_8732_11D1_95EF_0000E8CF5EB3_.wvu.Cols" hidden="1">#REF!</definedName>
    <definedName name="Z_EA535762_8732_11D1_95EF_0000E8CF5EB3_.wvu.Cols" hidden="1">#REF!</definedName>
    <definedName name="Z_EA535763_8732_11D1_95EF_0000E8CF5EB3_.wvu.Cols" hidden="1">#REF!</definedName>
    <definedName name="Z_EA535764_8732_11D1_95EF_0000E8CF5EB3_.wvu.Cols" hidden="1">#REF!</definedName>
    <definedName name="Z_EA535765_8732_11D1_95EF_0000E8CF5EB3_.wvu.Cols" hidden="1">#REF!</definedName>
    <definedName name="Z_EA535766_8732_11D1_95EF_0000E8CF5EB3_.wvu.Cols" hidden="1">#REF!</definedName>
    <definedName name="Z_EA535769_8732_11D1_95EF_0000E8CF5EB3_.wvu.Cols" hidden="1">#REF!</definedName>
    <definedName name="Z_EA53576A_8732_11D1_95EF_0000E8CF5EB3_.wvu.Cols" hidden="1">#REF!</definedName>
    <definedName name="Z_EA53576B_8732_11D1_95EF_0000E8CF5EB3_.wvu.Cols" hidden="1">#REF!</definedName>
    <definedName name="Z_EA53576C_8732_11D1_95EF_0000E8CF5EB3_.wvu.Cols" hidden="1">#REF!</definedName>
    <definedName name="Z_EA53576D_8732_11D1_95EF_0000E8CF5EB3_.wvu.Cols" hidden="1">#REF!</definedName>
    <definedName name="Z_EA53576E_8732_11D1_95EF_0000E8CF5EB3_.wvu.Cols" hidden="1">#REF!</definedName>
    <definedName name="Z_EF47245B_DF36_11D1_9882_0080ADB6C79E_.wvu.Cols" hidden="1">#REF!</definedName>
    <definedName name="Z_EF47245D_DF36_11D1_9882_0080ADB6C79E_.wvu.Cols" hidden="1">#REF!</definedName>
    <definedName name="Z_F1160D70_C47F_11D1_90EF_0000E8CF30B3_.wvu.Cols" hidden="1">#REF!,#REF!,#REF!</definedName>
    <definedName name="Z_F1160D71_C47F_11D1_90EF_0000E8CF30B3_.wvu.Cols" hidden="1">#REF!,#REF!,#REF!</definedName>
    <definedName name="Z_F90B6743_659D_11D1_95EE_0000E8CF5EB3_.wvu.Cols" hidden="1">#REF!</definedName>
    <definedName name="Z_F90B6744_659D_11D1_95EE_0000E8CF5EB3_.wvu.Cols" hidden="1">#REF!</definedName>
    <definedName name="Z_F90B6745_659D_11D1_95EE_0000E8CF5EB3_.wvu.Cols" hidden="1">#REF!</definedName>
    <definedName name="Z_F90B6746_659D_11D1_95EE_0000E8CF5EB3_.wvu.Cols" hidden="1">#REF!</definedName>
    <definedName name="Z_F90B6747_659D_11D1_95EE_0000E8CF5EB3_.wvu.Cols" hidden="1">#REF!</definedName>
    <definedName name="Z_F90B6748_659D_11D1_95EE_0000E8CF5EB3_.wvu.Cols" hidden="1">#REF!</definedName>
    <definedName name="Z_F913CCE4_7856_11D1_95EF_0000E8CF5EB3_.wvu.Cols" hidden="1">#REF!</definedName>
    <definedName name="Z_F913CCE5_7856_11D1_95EF_0000E8CF5EB3_.wvu.Cols" hidden="1">#REF!</definedName>
    <definedName name="Z_F913CCE6_7856_11D1_95EF_0000E8CF5EB3_.wvu.Cols" hidden="1">#REF!</definedName>
    <definedName name="Z_F913CCE7_7856_11D1_95EF_0000E8CF5EB3_.wvu.Cols" hidden="1">#REF!</definedName>
    <definedName name="Z_F913CCE8_7856_11D1_95EF_0000E8CF5EB3_.wvu.Cols" hidden="1">#REF!</definedName>
    <definedName name="Z_F913CCE9_7856_11D1_95EF_0000E8CF5EB3_.wvu.Cols" hidden="1">#REF!</definedName>
    <definedName name="Z_F93CD385_71FE_11D1_95EF_0000E8CF5EB3_.wvu.Cols" hidden="1">#REF!</definedName>
    <definedName name="Z_F93CD386_71FE_11D1_95EF_0000E8CF5EB3_.wvu.Cols" hidden="1">#REF!</definedName>
    <definedName name="Z_F93CD387_71FE_11D1_95EF_0000E8CF5EB3_.wvu.Cols" hidden="1">#REF!</definedName>
    <definedName name="Z_F93CD388_71FE_11D1_95EF_0000E8CF5EB3_.wvu.Cols" hidden="1">#REF!</definedName>
    <definedName name="Z_F93CD389_71FE_11D1_95EF_0000E8CF5EB3_.wvu.Cols" hidden="1">#REF!</definedName>
    <definedName name="Z_F93CD38A_71FE_11D1_95EF_0000E8CF5EB3_.wvu.Cols" hidden="1">#REF!</definedName>
    <definedName name="Z_FD318841_88F2_11D1_95EF_0000E8CF5EB3_.wvu.Cols" hidden="1">#REF!</definedName>
    <definedName name="Z_FD318842_88F2_11D1_95EF_0000E8CF5EB3_.wvu.Cols" hidden="1">#REF!</definedName>
    <definedName name="Z_FD318843_88F2_11D1_95EF_0000E8CF5EB3_.wvu.Cols" hidden="1">#REF!</definedName>
    <definedName name="Z_FD318844_88F2_11D1_95EF_0000E8CF5EB3_.wvu.Cols" hidden="1">#REF!</definedName>
    <definedName name="Z_FD318845_88F2_11D1_95EF_0000E8CF5EB3_.wvu.Cols" hidden="1">#REF!</definedName>
    <definedName name="Z_FD318846_88F2_11D1_95EF_0000E8CF5EB3_.wvu.Cols" hidden="1">#REF!</definedName>
    <definedName name="Z_FFDCDCC3_6D54_11D1_95EF_0000E8CF5EB3_.wvu.Cols" hidden="1">#REF!</definedName>
    <definedName name="Z_FFDCDCC4_6D54_11D1_95EF_0000E8CF5EB3_.wvu.Cols" hidden="1">#REF!</definedName>
    <definedName name="Z_FFDCDCC5_6D54_11D1_95EF_0000E8CF5EB3_.wvu.Cols" hidden="1">#REF!</definedName>
    <definedName name="Z_FFDCDCC6_6D54_11D1_95EF_0000E8CF5EB3_.wvu.Cols" hidden="1">#REF!</definedName>
    <definedName name="Z_FFDCDCC7_6D54_11D1_95EF_0000E8CF5EB3_.wvu.Cols" hidden="1">#REF!</definedName>
    <definedName name="Z_FFDCDCC8_6D54_11D1_95EF_0000E8CF5EB3_.wvu.Cols" hidden="1">#REF!</definedName>
    <definedName name="Z_FFDCDCD8_6D54_11D1_95EF_0000E8CF5EB3_.wvu.Cols" hidden="1">#REF!</definedName>
    <definedName name="Z_FFDCDCD9_6D54_11D1_95EF_0000E8CF5EB3_.wvu.Cols" hidden="1">#REF!</definedName>
    <definedName name="Z_FFDCDCDA_6D54_11D1_95EF_0000E8CF5EB3_.wvu.Cols" hidden="1">#REF!</definedName>
    <definedName name="Z_FFDCDCDB_6D54_11D1_95EF_0000E8CF5EB3_.wvu.Cols" hidden="1">#REF!</definedName>
    <definedName name="Z_FFDCDCDC_6D54_11D1_95EF_0000E8CF5EB3_.wvu.Cols" hidden="1">#REF!</definedName>
    <definedName name="Z_FFDCDCDD_6D54_11D1_95EF_0000E8CF5EB3_.wvu.Col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6" i="3" l="1"/>
  <c r="BF6" i="4" l="1"/>
  <c r="BF14" i="4"/>
  <c r="BF7" i="4"/>
  <c r="BF13" i="3"/>
  <c r="BF7" i="3"/>
  <c r="BF6" i="6"/>
  <c r="BF14" i="6"/>
  <c r="BF7" i="6"/>
  <c r="BF6" i="2"/>
  <c r="BF14" i="2"/>
  <c r="BF7" i="2"/>
  <c r="BF13" i="1" l="1"/>
  <c r="BF6" i="1"/>
  <c r="BN13" i="1"/>
  <c r="BF7" i="1"/>
  <c r="BF14" i="5"/>
  <c r="BF7" i="5"/>
  <c r="BF6" i="5" l="1"/>
  <c r="BE14" i="4"/>
  <c r="BE6" i="4"/>
  <c r="BE7" i="4"/>
  <c r="BE13" i="3"/>
  <c r="BD13" i="3"/>
  <c r="BE7" i="3"/>
  <c r="BE6" i="3"/>
  <c r="BE14" i="6"/>
  <c r="BE7" i="6"/>
  <c r="BE6" i="6"/>
  <c r="BE7" i="2"/>
  <c r="BE14" i="2"/>
  <c r="BE6" i="2" s="1"/>
  <c r="BM13" i="1"/>
  <c r="BL13" i="1"/>
  <c r="BK13" i="1"/>
  <c r="BJ13" i="1"/>
  <c r="BI13" i="1"/>
  <c r="BH13" i="1"/>
  <c r="BG13" i="1"/>
  <c r="BE13" i="1"/>
  <c r="BD13" i="1"/>
  <c r="BC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A13" i="1"/>
  <c r="Z13" i="1"/>
  <c r="Y13" i="1"/>
  <c r="X13" i="1"/>
  <c r="W13" i="1"/>
  <c r="V13" i="1"/>
  <c r="U13" i="1"/>
  <c r="T13" i="1"/>
  <c r="S13" i="1"/>
  <c r="R13" i="1"/>
  <c r="Q13" i="1"/>
  <c r="P13" i="1"/>
  <c r="N13" i="1"/>
  <c r="M13" i="1"/>
  <c r="L13" i="1"/>
  <c r="K13" i="1"/>
  <c r="J13" i="1"/>
  <c r="I13" i="1"/>
  <c r="H13" i="1"/>
  <c r="G13" i="1"/>
  <c r="F13" i="1"/>
  <c r="E13" i="1"/>
  <c r="D13" i="1"/>
  <c r="C13" i="1"/>
  <c r="BE7" i="1"/>
  <c r="BE6" i="1" l="1"/>
  <c r="BE14" i="5" l="1"/>
  <c r="BE7" i="5"/>
  <c r="BE6" i="5" l="1"/>
  <c r="BD14" i="4"/>
  <c r="BD6" i="4" s="1"/>
  <c r="BD7" i="4"/>
  <c r="BD7" i="3"/>
  <c r="BD6" i="3"/>
  <c r="BD14" i="6"/>
  <c r="BD7" i="6"/>
  <c r="BD6" i="6" s="1"/>
  <c r="BD14" i="2"/>
  <c r="BD6" i="2" s="1"/>
  <c r="BD7" i="2"/>
  <c r="BD7" i="1"/>
  <c r="BD6" i="1"/>
  <c r="BD7" i="5"/>
  <c r="BD6" i="5" s="1"/>
  <c r="BD14" i="5"/>
  <c r="BC7" i="2" l="1"/>
  <c r="BC14" i="2"/>
  <c r="BC6" i="2"/>
  <c r="BC14" i="4"/>
  <c r="BC13" i="3"/>
  <c r="BC7" i="3"/>
  <c r="BC14" i="6"/>
  <c r="BC6" i="6"/>
  <c r="BC7" i="1"/>
  <c r="BC6" i="1"/>
  <c r="BC7" i="5"/>
  <c r="BC14" i="5"/>
  <c r="BC7" i="4"/>
  <c r="BC6" i="4"/>
  <c r="BC6" i="3"/>
  <c r="BC7" i="6"/>
  <c r="BC6" i="5" l="1"/>
</calcChain>
</file>

<file path=xl/sharedStrings.xml><?xml version="1.0" encoding="utf-8"?>
<sst xmlns="http://schemas.openxmlformats.org/spreadsheetml/2006/main" count="92" uniqueCount="24">
  <si>
    <r>
      <t xml:space="preserve">Volume TU RI | </t>
    </r>
    <r>
      <rPr>
        <b/>
        <sz val="18"/>
        <color theme="0" tint="-0.34998626667073579"/>
        <rFont val="Arial"/>
        <family val="2"/>
      </rPr>
      <t>Norte</t>
    </r>
  </si>
  <si>
    <t>Transporte Ferro (TU Mil)</t>
  </si>
  <si>
    <t>Produtos Agrícolas</t>
  </si>
  <si>
    <t>Soja</t>
  </si>
  <si>
    <t>Farelo de Soja</t>
  </si>
  <si>
    <t>Milho</t>
  </si>
  <si>
    <t>Açúcar</t>
  </si>
  <si>
    <t>Fertilizantes</t>
  </si>
  <si>
    <t>Produtos Industriais</t>
  </si>
  <si>
    <t>Combustível</t>
  </si>
  <si>
    <t>Madeira, Papel e Celulose</t>
  </si>
  <si>
    <t>Operação Rumo (TU Mil)</t>
  </si>
  <si>
    <t>Elevação</t>
  </si>
  <si>
    <t>Solução Logística</t>
  </si>
  <si>
    <t>Trigo</t>
  </si>
  <si>
    <t>Construção Civil</t>
  </si>
  <si>
    <t>Siderúrgicos e Mineração</t>
  </si>
  <si>
    <r>
      <t xml:space="preserve">Volume TU RI | </t>
    </r>
    <r>
      <rPr>
        <b/>
        <sz val="18"/>
        <color theme="0" tint="-0.34998626667073579"/>
        <rFont val="Arial"/>
        <family val="2"/>
      </rPr>
      <t>Sul</t>
    </r>
  </si>
  <si>
    <r>
      <t xml:space="preserve">Volume TKU RI | </t>
    </r>
    <r>
      <rPr>
        <b/>
        <sz val="18"/>
        <color theme="0" tint="-0.34998626667073579"/>
        <rFont val="Arial"/>
        <family val="2"/>
      </rPr>
      <t>Norte</t>
    </r>
  </si>
  <si>
    <r>
      <t xml:space="preserve">Volume TKU RI | </t>
    </r>
    <r>
      <rPr>
        <b/>
        <sz val="18"/>
        <color theme="0" tint="-0.34998626667073579"/>
        <rFont val="Arial"/>
        <family val="2"/>
      </rPr>
      <t>Sul</t>
    </r>
  </si>
  <si>
    <t>Transporte Ferro (Tku MM)</t>
  </si>
  <si>
    <r>
      <t xml:space="preserve">Volume TU RI | </t>
    </r>
    <r>
      <rPr>
        <b/>
        <sz val="18"/>
        <color theme="0" tint="-0.34998626667073579"/>
        <rFont val="Arial"/>
        <family val="2"/>
      </rPr>
      <t>Consolidado</t>
    </r>
  </si>
  <si>
    <t>Contêiner</t>
  </si>
  <si>
    <r>
      <t xml:space="preserve">Volume TKU RI | </t>
    </r>
    <r>
      <rPr>
        <b/>
        <sz val="18"/>
        <color theme="0" tint="-0.34998626667073579"/>
        <rFont val="Arial"/>
        <family val="2"/>
      </rPr>
      <t>Consolidado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</si>
</sst>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 * #,##0_-;\(#,##0\);_*\ &quot;-&quot;_-"/>
    <numFmt numFmtId="166" formatCode="[$-416]mmm\-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2060"/>
      <name val="Arial"/>
      <family val="2"/>
    </font>
    <font>
      <b/>
      <sz val="18"/>
      <color theme="0" tint="-0.34998626667073579"/>
      <name val="Arial"/>
      <family val="2"/>
    </font>
    <font>
      <sz val="12"/>
      <name val="Arial"/>
      <family val="2"/>
    </font>
    <font>
      <sz val="12"/>
      <color theme="0" tint="-0.249977111117893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00206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rgb="FF00206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5">
    <xf numFmtId="0" fontId="0" fillId="0" borderId="0"/>
    <xf numFmtId="164" fontId="9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9" fontId="14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/>
    <xf numFmtId="0" fontId="4" fillId="0" borderId="1" xfId="0" applyFont="1" applyBorder="1"/>
    <xf numFmtId="0" fontId="5" fillId="0" borderId="1" xfId="0" applyFont="1" applyBorder="1"/>
    <xf numFmtId="165" fontId="4" fillId="0" borderId="1" xfId="0" applyNumberFormat="1" applyFont="1" applyBorder="1"/>
    <xf numFmtId="0" fontId="6" fillId="0" borderId="0" xfId="0" applyFont="1"/>
    <xf numFmtId="0" fontId="8" fillId="3" borderId="1" xfId="0" applyFont="1" applyFill="1" applyBorder="1" applyAlignment="1">
      <alignment horizontal="left"/>
    </xf>
    <xf numFmtId="165" fontId="8" fillId="3" borderId="1" xfId="0" applyNumberFormat="1" applyFont="1" applyFill="1" applyBorder="1"/>
    <xf numFmtId="0" fontId="10" fillId="0" borderId="0" xfId="0" applyFont="1" applyAlignment="1">
      <alignment horizontal="left" indent="2"/>
    </xf>
    <xf numFmtId="165" fontId="10" fillId="0" borderId="0" xfId="0" applyNumberFormat="1" applyFont="1"/>
    <xf numFmtId="0" fontId="6" fillId="0" borderId="0" xfId="0" applyFont="1" applyAlignment="1">
      <alignment horizontal="left" indent="3"/>
    </xf>
    <xf numFmtId="165" fontId="6" fillId="0" borderId="0" xfId="0" applyNumberFormat="1" applyFont="1"/>
    <xf numFmtId="0" fontId="6" fillId="0" borderId="0" xfId="0" applyFont="1" applyAlignment="1">
      <alignment horizontal="left" indent="2"/>
    </xf>
    <xf numFmtId="0" fontId="6" fillId="0" borderId="1" xfId="0" applyFont="1" applyBorder="1" applyAlignment="1">
      <alignment horizontal="left" indent="2"/>
    </xf>
    <xf numFmtId="165" fontId="6" fillId="0" borderId="1" xfId="0" applyNumberFormat="1" applyFont="1" applyBorder="1"/>
    <xf numFmtId="0" fontId="1" fillId="0" borderId="0" xfId="0" applyFont="1"/>
    <xf numFmtId="0" fontId="11" fillId="0" borderId="0" xfId="0" applyFont="1"/>
    <xf numFmtId="0" fontId="6" fillId="0" borderId="0" xfId="0" applyFont="1" applyBorder="1" applyAlignment="1">
      <alignment horizontal="left" indent="2"/>
    </xf>
    <xf numFmtId="165" fontId="8" fillId="0" borderId="1" xfId="0" applyNumberFormat="1" applyFont="1" applyFill="1" applyBorder="1"/>
    <xf numFmtId="165" fontId="10" fillId="0" borderId="0" xfId="0" applyNumberFormat="1" applyFont="1" applyFill="1"/>
    <xf numFmtId="165" fontId="6" fillId="0" borderId="0" xfId="0" applyNumberFormat="1" applyFont="1" applyFill="1"/>
    <xf numFmtId="0" fontId="0" fillId="0" borderId="0" xfId="0" applyFill="1"/>
    <xf numFmtId="9" fontId="6" fillId="0" borderId="0" xfId="4" applyFont="1"/>
    <xf numFmtId="166" fontId="7" fillId="2" borderId="0" xfId="1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left" vertical="center" wrapText="1" indent="1"/>
    </xf>
  </cellXfs>
  <cellStyles count="5">
    <cellStyle name="Incorreto" xfId="2"/>
    <cellStyle name="Neutra" xfId="3"/>
    <cellStyle name="Normal" xfId="0" builtinId="0"/>
    <cellStyle name="Porcentagem" xfId="4" builtinId="5"/>
    <cellStyle name="Separador de milhares 4" xfId="1"/>
  </cellStyles>
  <dxfs count="0"/>
  <tableStyles count="0" defaultTableStyle="TableStyleMedium2" defaultPivotStyle="PivotStyleLight16"/>
  <colors>
    <mruColors>
      <color rgb="FFD2A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L-LOGISTICA.NET\FILESERVERALL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S\DIPLAF\Or&#231;amento%2098%20-%20Rev.%201\MODELOpo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32.1%20CIAO%2031%2010%202006%20-%20Controladora%20e%20Consolidado%20Combined%20Leadshee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53%20Fluxo%20de%20Caixa%20e%20Doar%20Consolidados%2012-2005%20%7bppc%7d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210%20Temporary%20Investments%20-%20%20-%20IP%20Co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An&#225;lise%20Empr&#233;stimos%20-%2031%2010%202003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abriel%202\Desktop\Andamento\pfrizo\Local%20Settings\Temporary%20Internet%20Files\OLK2A\Trabalho%20Finan&#231;as%20I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A%201611%20Revis&#227;o%20Anal&#237;tica%2031%2007%202006%20-%20CIAO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abriel%202\Desktop\Andamento\Clientes%20-%202009\Vias%20OHL\OHL%202009\Relat&#243;rio%2031-03-09\0004778-A1j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lx%20Obriga&#231;&#245;es%20com%20o%20Poder%20Concedente%20Combined%20Leadsheet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10%20Obriga&#231;&#245;es%20Sociais%20e%20Trabalhistas%20Combined%20Leadshee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10%20Obriga&#231;&#245;es%20Sociais%20e%20Trabalhistas%20Leadsheet%202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16-LX%20Credores%20pela%20Concess&#227;o%20CP%20Combined%20Leadsheet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-%20A%20Revis&#227;o%20Anal&#237;tica%20Paulista%2030%2009%202008%20Combined%20Leadsheet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S\Despesas\Despesas%20Rec.%20Human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rane\Local%20Settings\Temporary%20Internet%20Files\OLK77\data\Paper%20&amp;%20Forest\Comps\extra%20pag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L-LOGISTICA.NET\FILESERVERALL\Marco%20VIA\metas%202002\MARCO\CORRE&#199;&#195;O%20GEOM\7Relat&#243;rio%20do%20m&#234;s%20de%20Julho%20%20-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1jz\TrainingTheStreet\Presentations\Valuation\DCF%20&amp;%20LBO\Worksheet%20in%20Master%20Version%20DCF%20&amp;%20LBO%20for%20Fordham%20v2.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10%20Empr&#233;stimos%20e%20financiamentos%20Leadshee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eiro\Rentabilidade,%20Capital%20Empregado%20e%20Novos%20Projetos\1.%20Inf.%20Financeiras\2019\02.Fechamento\05.Maio\Book\Arquivos\Resultado_%20Rateio%20de%20Gastos%20por%20Opera&#231;&#227;o%20-%20'Abr-19%20-%20no%20link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C$\DOCUME~1\ADMINI~1\CONFIG~1\Temp\Diret&#243;rio%20tempor&#225;rio%201%20para%20torre2005%20v5%20prior.zip\Marco%20VIA\metas%202002\MARCO\CORRE&#199;&#195;O%20GEOM\7Relat&#243;rio%20do%20m&#234;s%20de%20Julho%20%20-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  <sheetName val="Padrões"/>
      <sheetName val="CAD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LP"/>
      <sheetName val="MODELOpo98"/>
      <sheetName val="Capa"/>
      <sheetName val="Taxas"/>
      <sheetName val="GERREAL"/>
      <sheetName val="P_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 Combinado AA"/>
      <sheetName val="DRE Combinado AA"/>
      <sheetName val="BP Formato Final"/>
      <sheetName val="DRE Formato Final"/>
      <sheetName val="DMPL Formato Final"/>
      <sheetName val="Links"/>
      <sheetName val="DOAR Formato Final"/>
      <sheetName val="BP"/>
      <sheetName val="DRE"/>
      <sheetName val="DOAR"/>
      <sheetName val="Suporte DOAR"/>
      <sheetName val="Eliminações"/>
      <sheetName val="DMPL Ciao"/>
      <sheetName val="Lead CIAO"/>
      <sheetName val="BC USM"/>
      <sheetName val="BC Boa Vista"/>
      <sheetName val="BC Mogi"/>
      <sheetName val="BC Omtek"/>
      <sheetName val="XREF"/>
      <sheetName val="Tickmarks"/>
      <sheetName val="Rec-MEOF"/>
      <sheetName val="Conc. bancária 30.09.97 {ppc}"/>
      <sheetName val="DMPL"/>
      <sheetName val="Intercompany BP"/>
      <sheetName val="ush"/>
      <sheetName val="#REF"/>
      <sheetName val="Juros sobre Capital"/>
      <sheetName val="Lead"/>
      <sheetName val="Input"/>
      <sheetName val="MEMÓRIA BP SAP"/>
      <sheetName val="Macro"/>
      <sheetName val="Versão 2000_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. fluxo caixa 2005"/>
      <sheetName val="Movim CASH consolidado 122005 "/>
      <sheetName val="cons. DOAR 2005"/>
      <sheetName val="Movim DOAR Cons 122005"/>
      <sheetName val="Movim DOAR Cons 122005 SOMA"/>
      <sheetName val="Provisão contingencias"/>
      <sheetName val="Obrig. Poder concedente"/>
      <sheetName val="Minoritários"/>
      <sheetName val="IR"/>
      <sheetName val="Swap "/>
      <sheetName val="Investimentos"/>
      <sheetName val="Imobilizado"/>
      <sheetName val="Diferido"/>
      <sheetName val="DMPL"/>
      <sheetName val="Empréstimos"/>
      <sheetName val="XREF"/>
      <sheetName val="Tickmarks"/>
      <sheetName val="Rec-MEOF"/>
      <sheetName val="Suporte DOAR"/>
      <sheetName val="Versão 2000_2001"/>
      <sheetName val="Movimentação Imobilizado"/>
      <sheetName val="SERIES CDI E PTAX"/>
      <sheetName val="Entrada de dados"/>
      <sheetName val="GERREAL"/>
      <sheetName val="Balance Sheet"/>
      <sheetName val="ATIVO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bertura Saldos"/>
      <sheetName val="Links"/>
      <sheetName val="Para referencia"/>
      <sheetName val="Resumo de aplicações"/>
      <sheetName val="Circularização"/>
      <sheetName val="PAS de juros"/>
      <sheetName val="Composição Aplicação"/>
      <sheetName val="Parâmetro"/>
      <sheetName val="XREF"/>
      <sheetName val="Tickmarks"/>
      <sheetName val="Cons. fluxo caixa 2005"/>
      <sheetName val="Old Lead"/>
      <sheetName val="Suporte DOAR"/>
      <sheetName val="Teste de Adições"/>
      <sheetName val="ush"/>
      <sheetName val="CDI"/>
      <sheetName val="Input"/>
      <sheetName val="Eliminações BP e DRE"/>
      <sheetName val="PAS Aplicações Finc"/>
      <sheetName val="adições"/>
      <sheetName val="mapa movimentação"/>
      <sheetName val="Folha Pagto"/>
      <sheetName val="População Res."/>
      <sheetName val="Calculo global Depr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Emprestimos 102003 {ppc}"/>
      <sheetName val="Calculos - DTT"/>
      <sheetName val="Parametro - Juros e VM"/>
      <sheetName val="Parametro - VC"/>
      <sheetName val="Threshold Calc"/>
      <sheetName val="XREF"/>
      <sheetName val="Tickmarks"/>
      <sheetName val="Analítico-clientes"/>
      <sheetName val="AutoBAn-relatório de clientes f"/>
      <sheetName val="Emprestimos 102003 _ppc_"/>
      <sheetName val="Parametro _ VC"/>
      <sheetName val="PAS de juros"/>
      <sheetName val="Anexo 6"/>
      <sheetName val="GERREAL"/>
      <sheetName val="Cons. fluxo caixa 2005"/>
      <sheetName val=""/>
      <sheetName val="Links"/>
      <sheetName val="Lead"/>
      <sheetName val="Seguros 2001-2002 {ppc}"/>
      <sheetName val="Mapa 1 - Base Férias e 13o."/>
      <sheetName val="Seguros"/>
      <sheetName val="Calculo global Depr."/>
      <sheetName val="MovimentEmprést. 31122003 {ppc}"/>
      <sheetName val="Conciliação Custos"/>
      <sheetName val="Conciliação 30.09.04"/>
      <sheetName val="Tratos"/>
      <sheetName val="CP"/>
      <sheetName val="Ativo"/>
      <sheetName val="Dados Star"/>
      <sheetName val="Resumo"/>
      <sheetName val="Mapa Imobilizado"/>
      <sheetName val="MAPA"/>
      <sheetName val="PAS Moeda Nacional"/>
      <sheetName val="Suporte DOAR"/>
      <sheetName val="BASE2"/>
      <sheetName val="Balance Sheet"/>
      <sheetName val="Mapa de Resultado"/>
    </sheetNames>
    <sheetDataSet>
      <sheetData sheetId="0" refreshError="1"/>
      <sheetData sheetId="1" refreshError="1">
        <row r="40">
          <cell r="AN40">
            <v>103533</v>
          </cell>
        </row>
        <row r="57">
          <cell r="X57">
            <v>19195</v>
          </cell>
        </row>
      </sheetData>
      <sheetData sheetId="2"/>
      <sheetData sheetId="3">
        <row r="40">
          <cell r="AN40">
            <v>103533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"/>
      <sheetName val="DRE"/>
      <sheetName val="Análise Financeira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BP"/>
      <sheetName val="DR"/>
      <sheetName val="Análise Preço Venda"/>
      <sheetName val="XREF"/>
      <sheetName val="Tickmarks"/>
      <sheetName val="Emprestimos 102003 {ppc}"/>
      <sheetName val="Brasil-Jab"/>
      <sheetName val="mapa movimentação"/>
      <sheetName val=" Global fopag"/>
      <sheetName val="Mapa Mov. 429"/>
      <sheetName val="Comparativo-GSM"/>
      <sheetName val="Balanço"/>
      <sheetName val="PAS de juros"/>
      <sheetName val="Taxas"/>
      <sheetName val="ush"/>
    </sheetNames>
    <sheetDataSet>
      <sheetData sheetId="0">
        <row r="926">
          <cell r="F926">
            <v>412190</v>
          </cell>
        </row>
        <row r="1006">
          <cell r="O1006">
            <v>-1407785.6</v>
          </cell>
        </row>
        <row r="1072">
          <cell r="F1072">
            <v>119077.57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10109184.819999926</v>
          </cell>
          <cell r="B2">
            <v>10109184.819999926</v>
          </cell>
          <cell r="D2" t="str">
            <v>Imposto de Renda e Contribuição Social - Combined Leadsheet - CIAO</v>
          </cell>
          <cell r="E2" t="str">
            <v>!</v>
          </cell>
        </row>
        <row r="4">
          <cell r="A4">
            <v>-3936848.98</v>
          </cell>
          <cell r="B4">
            <v>-3936848.98</v>
          </cell>
          <cell r="D4" t="str">
            <v>Imposto de Renda e Contribuição Social - Combined Leadsheet - CIAO</v>
          </cell>
          <cell r="E4" t="str">
            <v>!</v>
          </cell>
        </row>
        <row r="5">
          <cell r="A5">
            <v>119077.57</v>
          </cell>
          <cell r="B5">
            <v>119077.57</v>
          </cell>
          <cell r="D5" t="str">
            <v>Imposto de Renda e Contribuição Social - Combined Leadsheet - CIAO</v>
          </cell>
          <cell r="E5" t="str">
            <v>!</v>
          </cell>
        </row>
        <row r="6">
          <cell r="A6">
            <v>-1407785.6</v>
          </cell>
          <cell r="B6">
            <v>-1407785.6</v>
          </cell>
          <cell r="D6" t="str">
            <v>Imposto de Renda e Contribuição Social - Combined Leadsheet - CIAO</v>
          </cell>
          <cell r="E6" t="str">
            <v>!</v>
          </cell>
        </row>
        <row r="7">
          <cell r="A7">
            <v>412190</v>
          </cell>
          <cell r="B7">
            <v>412190</v>
          </cell>
          <cell r="D7" t="str">
            <v>Imposto de Renda e Contribuição Social - Combined Leadsheet - CIAO</v>
          </cell>
          <cell r="E7" t="str">
            <v>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"/>
      <sheetName val="DRE"/>
      <sheetName val="DMPL"/>
      <sheetName val="Cash flow"/>
      <sheetName val="D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Outorga 2005"/>
      <sheetName val="Outorga Fixa e Variável"/>
      <sheetName val="VP - HP 12C"/>
      <sheetName val="VP - 31.12.2004"/>
      <sheetName val="XREF"/>
      <sheetName val="Tickmarks"/>
      <sheetName val="Nota Explicativa"/>
      <sheetName val="Outorga Fixa"/>
      <sheetName val="Vr. Presente Outorga"/>
      <sheetName val="Mov. LP"/>
      <sheetName val="DRE"/>
      <sheetName val="SERIES CDI E PTAX"/>
      <sheetName val="Balanço"/>
      <sheetName val="Cons. fluxo caixa 200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PAS Custo-despesa e Provisão"/>
      <sheetName val="Parâmetro"/>
      <sheetName val="Tickmarks"/>
      <sheetName val="Det  Parâmetros"/>
      <sheetName val="XREF"/>
      <sheetName val="Tickmarks "/>
      <sheetName val="c008"/>
      <sheetName val="ATIVO"/>
      <sheetName val="PAS Custo_despesa e Provisão"/>
      <sheetName val="DRE"/>
      <sheetName val="Conciliação e Circular31.12.05"/>
      <sheetName val="Depreciação SET_02"/>
      <sheetName val="GERREAL"/>
      <sheetName val="PAS de juros"/>
      <sheetName val="Teste de Adições"/>
    </sheetNames>
    <sheetDataSet>
      <sheetData sheetId="0"/>
      <sheetData sheetId="1"/>
      <sheetData sheetId="2">
        <row r="1">
          <cell r="B1" t="str">
            <v>Despesas com Folha - 30/09/2004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PAS Despesa-Custo e Provisão"/>
      <sheetName val="Det  Parâmetros"/>
      <sheetName val="Banco de Horas"/>
      <sheetName val="XREF"/>
      <sheetName val="Tickmarks"/>
      <sheetName val="PAS Custo-despesa e Provisão"/>
      <sheetName val="ush"/>
      <sheetName val="DRE"/>
      <sheetName val="Input"/>
      <sheetName val="Emprestimos 102003 {ppc}"/>
    </sheetNames>
    <sheetDataSet>
      <sheetData sheetId="0">
        <row r="10">
          <cell r="I10" t="str">
            <v>{h}</v>
          </cell>
        </row>
      </sheetData>
      <sheetData sheetId="1"/>
      <sheetData sheetId="2"/>
      <sheetData sheetId="3" refreshError="1"/>
      <sheetData sheetId="4"/>
      <sheetData sheetId="5">
        <row r="2">
          <cell r="A2">
            <v>1905</v>
          </cell>
        </row>
        <row r="3">
          <cell r="A3">
            <v>50.829694269475816</v>
          </cell>
          <cell r="B3">
            <v>50.829694269475802</v>
          </cell>
          <cell r="D3" t="str">
            <v>Avaliação de Erros Monetários</v>
          </cell>
          <cell r="E3" t="str">
            <v>!</v>
          </cell>
        </row>
      </sheetData>
      <sheetData sheetId="6">
        <row r="17">
          <cell r="B17" t="str">
            <v>Saldo divergente do resumo da folha de pagamento. Verificamos conciliações das contas de folha de pagamento, que foram efetuadas somente até dezembro/03. Levantamos ponto para carta comentário, conforme referência de texto anexa.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NE e Mov Outorga"/>
      <sheetName val="VP - HP 12C (2)"/>
      <sheetName val="Report - 30.06.2005"/>
      <sheetName val="VP - 30.06.2005"/>
      <sheetName val="Outorga Fixa 30.06.2005"/>
      <sheetName val="XREF"/>
      <sheetName val="Tickmarks"/>
      <sheetName val="estoque total dez_98"/>
      <sheetName val="Empréstimos"/>
      <sheetName val="BB PCH's"/>
      <sheetName val="PAS Custo-despesa e Provisão"/>
      <sheetName val="Balance Sheet"/>
      <sheetName val="Balanç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-08"/>
      <sheetName val="DRE-08"/>
      <sheetName val="DMPL-08"/>
      <sheetName val="DVA-08"/>
      <sheetName val="FCAIXA-08"/>
      <sheetName val="Lead"/>
      <sheetName val="Links"/>
      <sheetName val="BP "/>
      <sheetName val="DRE "/>
      <sheetName val="Receitas por tipo de venda"/>
      <sheetName val="Gráfico"/>
      <sheetName val="Tabela Preços"/>
      <sheetName val="XREF"/>
      <sheetName val="Tickmarks"/>
      <sheetName val="Suporte DOAR"/>
      <sheetName val="PAS Custo-despesa e Provisão"/>
      <sheetName val="SERIES CDI E PTAX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. HUMANOS"/>
      <sheetName val="REC. HUMANOS INDUSTRIAL"/>
      <sheetName val="REC. HUMANOS ADMINISTRATIVO"/>
      <sheetName val="Rec-MEOF"/>
      <sheetName val="Rec-SPFI"/>
      <sheetName val="Rec-ARHF"/>
      <sheetName val="Rec-AFFI"/>
      <sheetName val="Rec-AINF"/>
      <sheetName val="Rec-STFI"/>
      <sheetName val="Rec-BEFI"/>
      <sheetName val="Rec-TRFI"/>
      <sheetName val="Rec-MEOM"/>
      <sheetName val="Rec-SPMA"/>
      <sheetName val="Rec-ARHM"/>
      <sheetName val="Rec-AFMA"/>
      <sheetName val="Rec-AINM"/>
      <sheetName val="Rec-STMA"/>
      <sheetName val="Rec-BEMA"/>
      <sheetName val="Rec-TRMA"/>
      <sheetName val="Rec-DACF"/>
      <sheetName val="Rec-DACM"/>
      <sheetName val="Rec-RPJF"/>
      <sheetName val="Rec-RPJM"/>
      <sheetName val="REC. HUMANOS ADM."/>
      <sheetName val="REC. HUMANOS IND."/>
      <sheetName val="REC. HUM. MEOC"/>
      <sheetName val="REC. HUM. SPAT"/>
      <sheetName val="REC. HUM. AFAS"/>
      <sheetName val="REC. HUM. INSS"/>
      <sheetName val="REC. HUM. ESTR"/>
      <sheetName val="REC. HUM. PRJA"/>
      <sheetName val="REC. HUM. BENE"/>
      <sheetName val="Despesas Rec. Humanos"/>
      <sheetName val="Diferido em Set2004"/>
      <sheetName val="Cons. fluxo caixa 2005"/>
      <sheetName val="XREF"/>
      <sheetName val="Lead"/>
      <sheetName val="ush"/>
      <sheetName val="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UMULADO ANO 2001"/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Prod. UP Def (2)"/>
    </sheetNames>
    <sheetDataSet>
      <sheetData sheetId="0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SHEET"/>
      <sheetName val="MAIN"/>
      <sheetName val="DIV INC"/>
      <sheetName val="MGT INPUTS"/>
      <sheetName val="LBO Analysis"/>
      <sheetName val="Valuation"/>
      <sheetName val="PPT Sheet"/>
      <sheetName val="WACC"/>
      <sheetName val="S&amp;P"/>
      <sheetName val="EQ. IRR"/>
      <sheetName val="COVEN"/>
      <sheetName val="SUMMARY"/>
      <sheetName val="Reconciliations"/>
      <sheetName val="Developer Notes"/>
      <sheetName val="LTM"/>
      <sheetName val="CREDIT STATS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61"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L461">
            <v>0</v>
          </cell>
          <cell r="M461">
            <v>0</v>
          </cell>
          <cell r="N461">
            <v>0</v>
          </cell>
        </row>
        <row r="463"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G465" t="str">
            <v>______</v>
          </cell>
          <cell r="H465" t="str">
            <v>______</v>
          </cell>
          <cell r="I465" t="str">
            <v>______</v>
          </cell>
          <cell r="J465" t="str">
            <v>______</v>
          </cell>
          <cell r="L465" t="str">
            <v>______</v>
          </cell>
          <cell r="M465" t="str">
            <v>______</v>
          </cell>
          <cell r="N465" t="str">
            <v>______</v>
          </cell>
        </row>
        <row r="466"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L466">
            <v>0</v>
          </cell>
          <cell r="M466">
            <v>0</v>
          </cell>
          <cell r="N466">
            <v>0</v>
          </cell>
        </row>
        <row r="468"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G470" t="str">
            <v>______</v>
          </cell>
          <cell r="H470" t="str">
            <v>______</v>
          </cell>
          <cell r="I470" t="str">
            <v>______</v>
          </cell>
          <cell r="J470" t="str">
            <v>______</v>
          </cell>
          <cell r="L470" t="str">
            <v>______</v>
          </cell>
          <cell r="M470" t="str">
            <v>______</v>
          </cell>
          <cell r="N470" t="str">
            <v>______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L471">
            <v>0</v>
          </cell>
          <cell r="M471">
            <v>0</v>
          </cell>
          <cell r="N471">
            <v>0</v>
          </cell>
        </row>
        <row r="473"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L475">
            <v>0</v>
          </cell>
          <cell r="M475">
            <v>0</v>
          </cell>
          <cell r="N475">
            <v>0</v>
          </cell>
        </row>
        <row r="477"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L477">
            <v>0</v>
          </cell>
          <cell r="M477">
            <v>0</v>
          </cell>
          <cell r="N477">
            <v>0</v>
          </cell>
        </row>
        <row r="480"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G481" t="str">
            <v>______</v>
          </cell>
          <cell r="H481" t="str">
            <v>______</v>
          </cell>
          <cell r="I481" t="str">
            <v>______</v>
          </cell>
          <cell r="J481" t="str">
            <v>______</v>
          </cell>
          <cell r="L481" t="str">
            <v>______</v>
          </cell>
          <cell r="M481" t="str">
            <v>______</v>
          </cell>
          <cell r="N481" t="str">
            <v>______</v>
          </cell>
        </row>
        <row r="482"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L482">
            <v>0</v>
          </cell>
          <cell r="M482">
            <v>0</v>
          </cell>
          <cell r="N482">
            <v>0</v>
          </cell>
        </row>
        <row r="484"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G486" t="str">
            <v>______</v>
          </cell>
          <cell r="H486" t="str">
            <v>______</v>
          </cell>
          <cell r="I486" t="str">
            <v>______</v>
          </cell>
          <cell r="J486" t="str">
            <v>______</v>
          </cell>
          <cell r="L486" t="str">
            <v>______</v>
          </cell>
          <cell r="M486" t="str">
            <v>______</v>
          </cell>
          <cell r="N486" t="str">
            <v>______</v>
          </cell>
        </row>
        <row r="487"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L487">
            <v>0</v>
          </cell>
          <cell r="M487">
            <v>0</v>
          </cell>
          <cell r="N487">
            <v>0</v>
          </cell>
        </row>
        <row r="490"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L490">
            <v>0</v>
          </cell>
          <cell r="M490">
            <v>0</v>
          </cell>
          <cell r="N490">
            <v>0</v>
          </cell>
        </row>
        <row r="510">
          <cell r="G510" t="str">
            <v>______</v>
          </cell>
          <cell r="H510" t="str">
            <v>______</v>
          </cell>
          <cell r="I510" t="str">
            <v>______</v>
          </cell>
          <cell r="J510" t="str">
            <v>______</v>
          </cell>
          <cell r="L510" t="str">
            <v>______</v>
          </cell>
          <cell r="M510" t="str">
            <v>______</v>
          </cell>
          <cell r="N510" t="str">
            <v>______</v>
          </cell>
        </row>
        <row r="511"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L512">
            <v>0</v>
          </cell>
          <cell r="M512">
            <v>0</v>
          </cell>
          <cell r="N512">
            <v>0</v>
          </cell>
        </row>
        <row r="514"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L515">
            <v>0</v>
          </cell>
          <cell r="M515">
            <v>0</v>
          </cell>
          <cell r="N515">
            <v>0</v>
          </cell>
        </row>
        <row r="516"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L516">
            <v>0</v>
          </cell>
          <cell r="M516">
            <v>0</v>
          </cell>
          <cell r="N516">
            <v>0</v>
          </cell>
        </row>
        <row r="517"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L517">
            <v>0</v>
          </cell>
          <cell r="M517">
            <v>0</v>
          </cell>
          <cell r="N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</row>
        <row r="519">
          <cell r="G519" t="str">
            <v>______</v>
          </cell>
          <cell r="H519" t="str">
            <v>______</v>
          </cell>
          <cell r="I519" t="str">
            <v>______</v>
          </cell>
          <cell r="J519" t="str">
            <v>______</v>
          </cell>
          <cell r="L519" t="str">
            <v>______</v>
          </cell>
          <cell r="M519" t="str">
            <v>______</v>
          </cell>
          <cell r="N519" t="str">
            <v>______</v>
          </cell>
        </row>
        <row r="520"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L520">
            <v>0</v>
          </cell>
          <cell r="M520">
            <v>0</v>
          </cell>
          <cell r="N520">
            <v>0</v>
          </cell>
        </row>
        <row r="522">
          <cell r="G522">
            <v>1997</v>
          </cell>
          <cell r="H522">
            <v>1998</v>
          </cell>
          <cell r="I522">
            <v>1999</v>
          </cell>
          <cell r="J522">
            <v>2000</v>
          </cell>
          <cell r="L522">
            <v>2000</v>
          </cell>
          <cell r="M522">
            <v>2001</v>
          </cell>
          <cell r="N522">
            <v>2002</v>
          </cell>
        </row>
        <row r="525"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L525">
            <v>0</v>
          </cell>
          <cell r="M525">
            <v>0</v>
          </cell>
          <cell r="N525">
            <v>0</v>
          </cell>
        </row>
        <row r="526"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G527" t="str">
            <v>______</v>
          </cell>
          <cell r="H527" t="str">
            <v>______</v>
          </cell>
          <cell r="I527" t="str">
            <v>______</v>
          </cell>
          <cell r="J527" t="str">
            <v>______</v>
          </cell>
          <cell r="L527" t="str">
            <v>______</v>
          </cell>
          <cell r="M527" t="str">
            <v>______</v>
          </cell>
          <cell r="N527" t="str">
            <v>______</v>
          </cell>
        </row>
        <row r="528"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</row>
        <row r="529">
          <cell r="G529" t="str">
            <v>______</v>
          </cell>
          <cell r="H529" t="str">
            <v>______</v>
          </cell>
          <cell r="I529" t="str">
            <v>______</v>
          </cell>
          <cell r="J529" t="str">
            <v>______</v>
          </cell>
          <cell r="L529" t="str">
            <v>______</v>
          </cell>
          <cell r="M529" t="str">
            <v>______</v>
          </cell>
          <cell r="N529" t="str">
            <v>______</v>
          </cell>
        </row>
        <row r="530"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L530">
            <v>0</v>
          </cell>
          <cell r="M530">
            <v>0</v>
          </cell>
          <cell r="N530">
            <v>0</v>
          </cell>
        </row>
        <row r="532"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N532">
            <v>0</v>
          </cell>
        </row>
        <row r="533"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L533">
            <v>0</v>
          </cell>
          <cell r="M533">
            <v>0</v>
          </cell>
          <cell r="N533">
            <v>0</v>
          </cell>
        </row>
        <row r="534"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N534">
            <v>0</v>
          </cell>
        </row>
        <row r="535"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N535">
            <v>0</v>
          </cell>
        </row>
        <row r="536"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M536">
            <v>0</v>
          </cell>
          <cell r="N536">
            <v>0</v>
          </cell>
        </row>
        <row r="537"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L537">
            <v>0</v>
          </cell>
          <cell r="M537">
            <v>0</v>
          </cell>
          <cell r="N537">
            <v>0</v>
          </cell>
        </row>
        <row r="538">
          <cell r="G538" t="str">
            <v>______</v>
          </cell>
          <cell r="H538" t="str">
            <v>______</v>
          </cell>
          <cell r="I538" t="str">
            <v>______</v>
          </cell>
          <cell r="J538" t="str">
            <v>______</v>
          </cell>
          <cell r="L538" t="str">
            <v>______</v>
          </cell>
          <cell r="M538" t="str">
            <v>______</v>
          </cell>
          <cell r="N538" t="str">
            <v>______</v>
          </cell>
        </row>
        <row r="539"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L539">
            <v>0</v>
          </cell>
          <cell r="M539">
            <v>0</v>
          </cell>
          <cell r="N539">
            <v>0</v>
          </cell>
        </row>
        <row r="548"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L548">
            <v>0</v>
          </cell>
          <cell r="M548">
            <v>0</v>
          </cell>
          <cell r="N548">
            <v>0</v>
          </cell>
        </row>
        <row r="550"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L550">
            <v>0</v>
          </cell>
          <cell r="M550">
            <v>0</v>
          </cell>
          <cell r="N550">
            <v>0</v>
          </cell>
        </row>
        <row r="551"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</row>
        <row r="561">
          <cell r="G561" t="str">
            <v>______</v>
          </cell>
          <cell r="H561" t="str">
            <v>______</v>
          </cell>
          <cell r="I561" t="str">
            <v>______</v>
          </cell>
          <cell r="J561" t="str">
            <v>______</v>
          </cell>
          <cell r="L561" t="str">
            <v>______</v>
          </cell>
          <cell r="M561" t="str">
            <v>______</v>
          </cell>
          <cell r="N561" t="str">
            <v>______</v>
          </cell>
        </row>
        <row r="562"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L562">
            <v>0</v>
          </cell>
          <cell r="M562">
            <v>0</v>
          </cell>
          <cell r="N562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  <cell r="M565">
            <v>0</v>
          </cell>
          <cell r="N565">
            <v>0</v>
          </cell>
        </row>
        <row r="566">
          <cell r="H566">
            <v>0</v>
          </cell>
          <cell r="I566">
            <v>0</v>
          </cell>
          <cell r="J566">
            <v>0</v>
          </cell>
          <cell r="M566">
            <v>0</v>
          </cell>
          <cell r="N566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  <cell r="M567">
            <v>0</v>
          </cell>
          <cell r="N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M568">
            <v>0</v>
          </cell>
          <cell r="N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  <cell r="M569">
            <v>0</v>
          </cell>
          <cell r="N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M570">
            <v>0</v>
          </cell>
          <cell r="N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  <cell r="M571">
            <v>0</v>
          </cell>
          <cell r="N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  <cell r="M572">
            <v>0</v>
          </cell>
          <cell r="N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M573">
            <v>0</v>
          </cell>
          <cell r="N573">
            <v>0</v>
          </cell>
        </row>
        <row r="574">
          <cell r="H574">
            <v>0</v>
          </cell>
          <cell r="I574">
            <v>0</v>
          </cell>
          <cell r="J574">
            <v>0</v>
          </cell>
          <cell r="M574">
            <v>0</v>
          </cell>
          <cell r="N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  <cell r="M575">
            <v>0</v>
          </cell>
          <cell r="N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  <cell r="M576">
            <v>0</v>
          </cell>
          <cell r="N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  <cell r="M577">
            <v>0</v>
          </cell>
          <cell r="N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M578">
            <v>0</v>
          </cell>
          <cell r="N578">
            <v>0</v>
          </cell>
        </row>
        <row r="579">
          <cell r="H579" t="str">
            <v>______</v>
          </cell>
          <cell r="I579" t="str">
            <v>______</v>
          </cell>
          <cell r="J579" t="str">
            <v>______</v>
          </cell>
          <cell r="M579" t="str">
            <v>______</v>
          </cell>
          <cell r="N579" t="str">
            <v>______</v>
          </cell>
        </row>
        <row r="580">
          <cell r="H580">
            <v>0</v>
          </cell>
          <cell r="I580">
            <v>0</v>
          </cell>
          <cell r="J580">
            <v>0</v>
          </cell>
          <cell r="M580">
            <v>0</v>
          </cell>
          <cell r="N580">
            <v>0</v>
          </cell>
        </row>
        <row r="581">
          <cell r="H581" t="str">
            <v>______</v>
          </cell>
          <cell r="I581" t="str">
            <v>______</v>
          </cell>
          <cell r="J581" t="str">
            <v>______</v>
          </cell>
          <cell r="M581" t="str">
            <v>______</v>
          </cell>
          <cell r="N581" t="str">
            <v>______</v>
          </cell>
        </row>
        <row r="582">
          <cell r="H582">
            <v>0</v>
          </cell>
          <cell r="I582">
            <v>0</v>
          </cell>
          <cell r="J582">
            <v>0</v>
          </cell>
          <cell r="M582">
            <v>0</v>
          </cell>
          <cell r="N582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M585">
            <v>0</v>
          </cell>
          <cell r="N585">
            <v>0</v>
          </cell>
        </row>
        <row r="586">
          <cell r="H586" t="str">
            <v>______</v>
          </cell>
          <cell r="I586" t="str">
            <v>______</v>
          </cell>
          <cell r="J586" t="str">
            <v>______</v>
          </cell>
          <cell r="M586" t="str">
            <v>______</v>
          </cell>
          <cell r="N586" t="str">
            <v>______</v>
          </cell>
        </row>
        <row r="587">
          <cell r="H587">
            <v>0</v>
          </cell>
          <cell r="I587">
            <v>0</v>
          </cell>
          <cell r="J587">
            <v>0</v>
          </cell>
          <cell r="M587">
            <v>0</v>
          </cell>
          <cell r="N587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  <cell r="M590">
            <v>0</v>
          </cell>
          <cell r="N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  <cell r="M591">
            <v>0</v>
          </cell>
          <cell r="N591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  <cell r="M593">
            <v>0</v>
          </cell>
          <cell r="N593">
            <v>0</v>
          </cell>
        </row>
        <row r="594">
          <cell r="H594">
            <v>0</v>
          </cell>
          <cell r="I594">
            <v>0</v>
          </cell>
          <cell r="J594">
            <v>0</v>
          </cell>
          <cell r="M594">
            <v>0</v>
          </cell>
          <cell r="N594">
            <v>0</v>
          </cell>
        </row>
        <row r="595">
          <cell r="H595">
            <v>0</v>
          </cell>
          <cell r="I595">
            <v>0</v>
          </cell>
          <cell r="J595">
            <v>0</v>
          </cell>
          <cell r="M595">
            <v>0</v>
          </cell>
          <cell r="N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</row>
        <row r="597">
          <cell r="H597">
            <v>0</v>
          </cell>
          <cell r="I597">
            <v>0</v>
          </cell>
          <cell r="J597">
            <v>0</v>
          </cell>
          <cell r="M597">
            <v>0</v>
          </cell>
          <cell r="N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M598">
            <v>0</v>
          </cell>
          <cell r="N598">
            <v>0</v>
          </cell>
        </row>
        <row r="599">
          <cell r="H599">
            <v>0</v>
          </cell>
          <cell r="I599">
            <v>0</v>
          </cell>
          <cell r="J599">
            <v>0</v>
          </cell>
          <cell r="M599">
            <v>0</v>
          </cell>
          <cell r="N599">
            <v>0</v>
          </cell>
        </row>
        <row r="600">
          <cell r="H600">
            <v>0</v>
          </cell>
          <cell r="I600">
            <v>0</v>
          </cell>
          <cell r="J600">
            <v>0</v>
          </cell>
          <cell r="M600">
            <v>0</v>
          </cell>
          <cell r="N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M601">
            <v>0</v>
          </cell>
          <cell r="N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M602">
            <v>0</v>
          </cell>
          <cell r="N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M603">
            <v>0</v>
          </cell>
          <cell r="N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M604">
            <v>0</v>
          </cell>
          <cell r="N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</row>
        <row r="608">
          <cell r="H608">
            <v>0</v>
          </cell>
          <cell r="I608">
            <v>0</v>
          </cell>
          <cell r="J608">
            <v>0</v>
          </cell>
          <cell r="M608">
            <v>0</v>
          </cell>
          <cell r="N608">
            <v>0</v>
          </cell>
        </row>
        <row r="614"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</row>
        <row r="632">
          <cell r="H632" t="str">
            <v>______</v>
          </cell>
          <cell r="I632" t="str">
            <v>______</v>
          </cell>
          <cell r="J632" t="str">
            <v>______</v>
          </cell>
          <cell r="M632" t="str">
            <v>______</v>
          </cell>
          <cell r="N632" t="str">
            <v>______</v>
          </cell>
        </row>
        <row r="633">
          <cell r="H633">
            <v>0</v>
          </cell>
          <cell r="I633">
            <v>0</v>
          </cell>
          <cell r="J633">
            <v>0</v>
          </cell>
          <cell r="M633">
            <v>0</v>
          </cell>
          <cell r="N633">
            <v>0</v>
          </cell>
        </row>
        <row r="635">
          <cell r="H635">
            <v>0</v>
          </cell>
          <cell r="I635">
            <v>0</v>
          </cell>
          <cell r="J635">
            <v>0</v>
          </cell>
          <cell r="M635">
            <v>0</v>
          </cell>
          <cell r="N635">
            <v>0</v>
          </cell>
        </row>
        <row r="636">
          <cell r="H636">
            <v>0</v>
          </cell>
          <cell r="I636">
            <v>0</v>
          </cell>
          <cell r="J636">
            <v>0</v>
          </cell>
          <cell r="M636">
            <v>0</v>
          </cell>
          <cell r="N636">
            <v>0</v>
          </cell>
        </row>
        <row r="637">
          <cell r="H637" t="str">
            <v>______</v>
          </cell>
          <cell r="I637" t="str">
            <v>______</v>
          </cell>
          <cell r="J637" t="str">
            <v>______</v>
          </cell>
          <cell r="M637" t="str">
            <v>______</v>
          </cell>
          <cell r="N637" t="str">
            <v>______</v>
          </cell>
        </row>
        <row r="665">
          <cell r="H665">
            <v>0</v>
          </cell>
          <cell r="I665">
            <v>0</v>
          </cell>
          <cell r="J665">
            <v>0</v>
          </cell>
          <cell r="M665">
            <v>0</v>
          </cell>
          <cell r="N665">
            <v>0</v>
          </cell>
        </row>
        <row r="667">
          <cell r="H667">
            <v>0</v>
          </cell>
          <cell r="I667">
            <v>0</v>
          </cell>
          <cell r="J667">
            <v>0</v>
          </cell>
          <cell r="M667">
            <v>0</v>
          </cell>
          <cell r="N667">
            <v>0</v>
          </cell>
        </row>
        <row r="676"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L676">
            <v>0</v>
          </cell>
          <cell r="M676">
            <v>0</v>
          </cell>
          <cell r="N676">
            <v>0</v>
          </cell>
        </row>
        <row r="677"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L677">
            <v>0</v>
          </cell>
          <cell r="M677">
            <v>0</v>
          </cell>
          <cell r="N677">
            <v>0</v>
          </cell>
        </row>
        <row r="678"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L678">
            <v>0</v>
          </cell>
          <cell r="M678">
            <v>0</v>
          </cell>
          <cell r="N678">
            <v>0</v>
          </cell>
        </row>
        <row r="679"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L681">
            <v>0</v>
          </cell>
          <cell r="M681">
            <v>0</v>
          </cell>
          <cell r="N681">
            <v>0</v>
          </cell>
        </row>
        <row r="682"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L682">
            <v>0</v>
          </cell>
          <cell r="M682">
            <v>0</v>
          </cell>
          <cell r="N682">
            <v>0</v>
          </cell>
        </row>
        <row r="683">
          <cell r="G683" t="str">
            <v>______</v>
          </cell>
          <cell r="H683" t="str">
            <v>______</v>
          </cell>
          <cell r="I683" t="str">
            <v>______</v>
          </cell>
          <cell r="J683" t="str">
            <v>______</v>
          </cell>
          <cell r="L683" t="str">
            <v>______</v>
          </cell>
          <cell r="M683" t="str">
            <v>______</v>
          </cell>
          <cell r="N683" t="str">
            <v>______</v>
          </cell>
        </row>
        <row r="684"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L684">
            <v>0</v>
          </cell>
          <cell r="M684">
            <v>0</v>
          </cell>
          <cell r="N684">
            <v>0</v>
          </cell>
        </row>
        <row r="686"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L686">
            <v>0</v>
          </cell>
          <cell r="M686">
            <v>0</v>
          </cell>
          <cell r="N686">
            <v>0</v>
          </cell>
        </row>
        <row r="688"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L688">
            <v>0</v>
          </cell>
          <cell r="M688">
            <v>0</v>
          </cell>
          <cell r="N688">
            <v>0</v>
          </cell>
        </row>
        <row r="689"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L690">
            <v>0</v>
          </cell>
          <cell r="M690">
            <v>0</v>
          </cell>
          <cell r="N690">
            <v>0</v>
          </cell>
        </row>
        <row r="691"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L692">
            <v>0</v>
          </cell>
          <cell r="M692">
            <v>0</v>
          </cell>
          <cell r="N692">
            <v>0</v>
          </cell>
        </row>
        <row r="693"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L693">
            <v>0</v>
          </cell>
          <cell r="M693">
            <v>0</v>
          </cell>
          <cell r="N693">
            <v>0</v>
          </cell>
        </row>
        <row r="694"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N694">
            <v>0</v>
          </cell>
        </row>
        <row r="696"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L696">
            <v>0</v>
          </cell>
          <cell r="M696">
            <v>0</v>
          </cell>
          <cell r="N696">
            <v>0</v>
          </cell>
        </row>
        <row r="699"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L699">
            <v>0</v>
          </cell>
          <cell r="M699">
            <v>0</v>
          </cell>
          <cell r="N699">
            <v>0</v>
          </cell>
        </row>
        <row r="700"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L703">
            <v>0</v>
          </cell>
          <cell r="M703">
            <v>0</v>
          </cell>
          <cell r="N703">
            <v>0</v>
          </cell>
        </row>
        <row r="704"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L704">
            <v>0</v>
          </cell>
          <cell r="M704">
            <v>0</v>
          </cell>
          <cell r="N704">
            <v>0</v>
          </cell>
        </row>
        <row r="705"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L705">
            <v>0</v>
          </cell>
          <cell r="M705">
            <v>0</v>
          </cell>
          <cell r="N705">
            <v>0</v>
          </cell>
        </row>
        <row r="706"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G707" t="str">
            <v>______</v>
          </cell>
          <cell r="H707" t="str">
            <v>______</v>
          </cell>
          <cell r="I707" t="str">
            <v>______</v>
          </cell>
          <cell r="J707" t="str">
            <v>______</v>
          </cell>
          <cell r="L707" t="str">
            <v>______</v>
          </cell>
          <cell r="M707" t="str">
            <v>______</v>
          </cell>
          <cell r="N707" t="str">
            <v>______</v>
          </cell>
        </row>
        <row r="708"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L708">
            <v>0</v>
          </cell>
          <cell r="M708">
            <v>0</v>
          </cell>
          <cell r="N708">
            <v>0</v>
          </cell>
        </row>
        <row r="710"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L710">
            <v>0</v>
          </cell>
          <cell r="M710">
            <v>0</v>
          </cell>
          <cell r="N710">
            <v>0</v>
          </cell>
        </row>
        <row r="711"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L711">
            <v>0</v>
          </cell>
          <cell r="M711">
            <v>0</v>
          </cell>
          <cell r="N711">
            <v>0</v>
          </cell>
        </row>
        <row r="712"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L714">
            <v>0</v>
          </cell>
          <cell r="M714">
            <v>0</v>
          </cell>
          <cell r="N714">
            <v>0</v>
          </cell>
        </row>
        <row r="717"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L717">
            <v>0</v>
          </cell>
          <cell r="M717">
            <v>0</v>
          </cell>
          <cell r="N717">
            <v>0</v>
          </cell>
        </row>
        <row r="718"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L726">
            <v>0</v>
          </cell>
          <cell r="M726">
            <v>0</v>
          </cell>
          <cell r="N726">
            <v>0</v>
          </cell>
        </row>
        <row r="727"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G735" t="str">
            <v>______</v>
          </cell>
          <cell r="H735" t="str">
            <v>______</v>
          </cell>
          <cell r="I735" t="str">
            <v>______</v>
          </cell>
          <cell r="J735" t="str">
            <v>______</v>
          </cell>
          <cell r="L735" t="str">
            <v>______</v>
          </cell>
          <cell r="M735" t="str">
            <v>______</v>
          </cell>
          <cell r="N735" t="str">
            <v>______</v>
          </cell>
        </row>
        <row r="736"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L736">
            <v>0</v>
          </cell>
          <cell r="M736">
            <v>0</v>
          </cell>
          <cell r="N736">
            <v>0</v>
          </cell>
        </row>
        <row r="738"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L738">
            <v>0</v>
          </cell>
          <cell r="M738">
            <v>0</v>
          </cell>
          <cell r="N738">
            <v>0</v>
          </cell>
        </row>
        <row r="740"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L740">
            <v>0</v>
          </cell>
          <cell r="M740">
            <v>0</v>
          </cell>
          <cell r="N740">
            <v>0</v>
          </cell>
        </row>
        <row r="742">
          <cell r="G742">
            <v>1997</v>
          </cell>
          <cell r="H742">
            <v>1998</v>
          </cell>
          <cell r="I742">
            <v>1999</v>
          </cell>
          <cell r="J742">
            <v>2000</v>
          </cell>
          <cell r="L742">
            <v>2000</v>
          </cell>
          <cell r="M742">
            <v>2001</v>
          </cell>
          <cell r="N742">
            <v>2002</v>
          </cell>
        </row>
        <row r="745"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L747">
            <v>0</v>
          </cell>
          <cell r="M747">
            <v>0</v>
          </cell>
          <cell r="N747">
            <v>0</v>
          </cell>
        </row>
        <row r="748"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N751">
            <v>0</v>
          </cell>
        </row>
        <row r="753"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L753">
            <v>0</v>
          </cell>
          <cell r="M753">
            <v>0</v>
          </cell>
          <cell r="N753">
            <v>0</v>
          </cell>
        </row>
        <row r="755"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L755">
            <v>0</v>
          </cell>
          <cell r="M755">
            <v>0</v>
          </cell>
          <cell r="N755">
            <v>0</v>
          </cell>
        </row>
        <row r="757"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</row>
        <row r="837">
          <cell r="L837">
            <v>0</v>
          </cell>
          <cell r="M837">
            <v>0</v>
          </cell>
          <cell r="N837">
            <v>0</v>
          </cell>
        </row>
        <row r="838">
          <cell r="L838">
            <v>0</v>
          </cell>
          <cell r="M838">
            <v>0</v>
          </cell>
          <cell r="N838">
            <v>0</v>
          </cell>
        </row>
        <row r="840"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L840">
            <v>0</v>
          </cell>
          <cell r="M840">
            <v>0</v>
          </cell>
          <cell r="N840">
            <v>0</v>
          </cell>
        </row>
        <row r="1266">
          <cell r="H1266">
            <v>0</v>
          </cell>
          <cell r="I1266">
            <v>0</v>
          </cell>
          <cell r="J1266">
            <v>0</v>
          </cell>
          <cell r="M1266">
            <v>0</v>
          </cell>
          <cell r="N1266">
            <v>0</v>
          </cell>
        </row>
        <row r="1267">
          <cell r="G1267">
            <v>0</v>
          </cell>
          <cell r="H1267">
            <v>0</v>
          </cell>
          <cell r="I1267">
            <v>0</v>
          </cell>
          <cell r="J1267">
            <v>0</v>
          </cell>
        </row>
        <row r="1454"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L1454">
            <v>0</v>
          </cell>
          <cell r="M1454">
            <v>0</v>
          </cell>
          <cell r="N1454">
            <v>0</v>
          </cell>
        </row>
        <row r="1455"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L1456">
            <v>0</v>
          </cell>
          <cell r="M1456">
            <v>0</v>
          </cell>
          <cell r="N1456">
            <v>0</v>
          </cell>
        </row>
        <row r="1457"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L1457">
            <v>0</v>
          </cell>
          <cell r="M1457">
            <v>0</v>
          </cell>
          <cell r="N1457">
            <v>0</v>
          </cell>
        </row>
        <row r="1458"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L1458">
            <v>0</v>
          </cell>
          <cell r="M1458">
            <v>0</v>
          </cell>
          <cell r="N1458">
            <v>0</v>
          </cell>
        </row>
        <row r="1459">
          <cell r="G1459">
            <v>0</v>
          </cell>
          <cell r="H1459">
            <v>0</v>
          </cell>
          <cell r="I1459">
            <v>0</v>
          </cell>
          <cell r="J1459">
            <v>0</v>
          </cell>
        </row>
        <row r="1460">
          <cell r="G1460">
            <v>0</v>
          </cell>
          <cell r="H1460">
            <v>0</v>
          </cell>
          <cell r="I1460">
            <v>0</v>
          </cell>
          <cell r="J1460">
            <v>0</v>
          </cell>
        </row>
        <row r="1461"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J1462">
            <v>0</v>
          </cell>
        </row>
        <row r="1463">
          <cell r="J1463">
            <v>0</v>
          </cell>
        </row>
        <row r="1464">
          <cell r="J1464">
            <v>0</v>
          </cell>
        </row>
        <row r="1465">
          <cell r="J1465">
            <v>0</v>
          </cell>
        </row>
        <row r="1468"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L1469">
            <v>0</v>
          </cell>
          <cell r="M1469">
            <v>0</v>
          </cell>
          <cell r="N1469">
            <v>0</v>
          </cell>
        </row>
      </sheetData>
      <sheetData sheetId="15" refreshError="1">
        <row r="9">
          <cell r="B9" t="str">
            <v>Senior Debt*/EBITDA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Total Debt/EBITDA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 t="str">
            <v>Total Debt/(EBITDA-CAPEX)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O11" t="str">
            <v>EBITDA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O12" t="str">
            <v>EBITDA Margin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O13" t="str">
            <v>% Growth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X13">
            <v>0</v>
          </cell>
        </row>
        <row r="14">
          <cell r="O14" t="str">
            <v>Depreciation &amp; Amortization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</row>
        <row r="25">
          <cell r="B25" t="str">
            <v>EBITDA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O25" t="str">
            <v>Total Cash &amp; Cash Equivalents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Interest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0</v>
          </cell>
          <cell r="K26">
            <v>0</v>
          </cell>
          <cell r="O26" t="str">
            <v>Working Capital, Including Cash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CAPEX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B28" t="str">
            <v>EBITDA/Total Interest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B29" t="str">
            <v>(EBITDA-CAPEX)/Total Interest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EBIT/Total Interest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sumitomo"/>
      <sheetName val="volkswagen"/>
      <sheetName val="banespa"/>
      <sheetName val="ajuste e abertura relatório"/>
      <sheetName val="juros 2000"/>
      <sheetName val="Tickmarks"/>
      <sheetName val="Abertura das Contas"/>
      <sheetName val="Movimentação dos Empréstimos"/>
      <sheetName val="Controle das Circul. 06.03"/>
      <sheetName val="Nota Explicativa"/>
      <sheetName val="Outorga 2003"/>
      <sheetName val="XREF"/>
      <sheetName val="Movimentação {ppc}"/>
      <sheetName val="Outorga"/>
      <sheetName val="Segregação CP vs LP"/>
      <sheetName val="Suporte para NE {ppc}"/>
      <sheetName val="Mapa Mov. Empréstimos 06.03"/>
      <sheetName val="Teste da Mov. dos Emprést.06.03"/>
      <sheetName val="Nota Explicativa 06.03"/>
      <sheetName val="Outorga Fixa 06.03"/>
      <sheetName val="Sheet1"/>
      <sheetName val="Resumo Empréstimos"/>
      <sheetName val="Outorga Fixa"/>
      <sheetName val="Mapa Mov. Empréstimos 11_03"/>
      <sheetName val="Teste da Mov. dos Emprést.11_03"/>
      <sheetName val="Nota Explicativa 12.03"/>
      <sheetName val="Controle das Circul. 11_03"/>
      <sheetName val="Outorga Fixa e Variável 30.11 H"/>
      <sheetName val="Parametro Outorga"/>
      <sheetName val="Threshold Calc"/>
      <sheetName val="Outorga Fixa e Variável 30.06 H"/>
      <sheetName val="Teste da Mov. dos Emprést.12_03"/>
      <sheetName val="Nota Explicativa12.03"/>
      <sheetName val="Nota Explicativa 11.03"/>
      <sheetName val="Controle das Circul. 11 e 12.03"/>
      <sheetName val="Movimentação"/>
      <sheetName val="Resumo 30-11"/>
      <sheetName val="Emp. Nacionais"/>
      <sheetName val="Swap"/>
      <sheetName val="Moeda Estrangeira"/>
      <sheetName val="Finame Bandeirantes"/>
      <sheetName val="Finame Brad. e BB"/>
      <sheetName val="Juros Total"/>
      <sheetName val="Mapa de movimentação"/>
      <sheetName val="Parâmetro"/>
      <sheetName val="Circularização"/>
      <sheetName val="Info Empréstimos"/>
      <sheetName val="Mapa mov {ppc}"/>
      <sheetName val="Suporte para Report"/>
      <sheetName val="Segregação CP x LP"/>
      <sheetName val="Finame"/>
      <sheetName val="TCalc (2)"/>
      <sheetName val="Empréstimos"/>
      <sheetName val="TCalc (1)"/>
      <sheetName val="TCalc (3)"/>
      <sheetName val="Para Ref."/>
      <sheetName val="Mapa de emprest 09.04"/>
      <sheetName val="Circularização ACC 09.04"/>
      <sheetName val="Circularização09.04 "/>
      <sheetName val="Circularização 31.12"/>
      <sheetName val="Comp. e Mapa de mov empr. 31.12"/>
      <sheetName val="Mapa"/>
      <sheetName val="Mapa 31.10"/>
      <sheetName val="Mapa 31.12"/>
      <sheetName val="Circularização 31.10"/>
      <sheetName val="Empréstimo Safra"/>
      <sheetName val="Memo"/>
      <sheetName val="Razão Empréstimos"/>
      <sheetName val="NE 7"/>
      <sheetName val="Circularizações"/>
      <sheetName val="Mapa de Movimentação {ppc}"/>
      <sheetName val="Mútuo OHL {ppc}"/>
      <sheetName val="Mútuo SPR {ppc}"/>
      <sheetName val="Covenants"/>
      <sheetName val="Cálculo Parâmetro"/>
      <sheetName val="Summary Page"/>
      <sheetName val="NEs"/>
      <sheetName val="Teste de Baixas"/>
      <sheetName val="Empréstimos - 31.12.06"/>
      <sheetName val="Empréstimos - PAS"/>
      <sheetName val="Memo Empréstimos"/>
      <sheetName val="Cálculo do Parâmetro"/>
      <sheetName val="Off books Set.05"/>
      <sheetName val="Off book dez 05"/>
      <sheetName val="Empréstimos Estrangeiros"/>
      <sheetName val="Garantias Set.05"/>
      <sheetName val="Garantias dez 05"/>
      <sheetName val="Insuf Carteira"/>
      <sheetName val="Contratos Dez.05"/>
      <sheetName val="Resumo BP - Set.05"/>
      <sheetName val="Resumo BPI dez 05"/>
      <sheetName val="Composição empréstimo BPI dez"/>
      <sheetName val="Resumo MKT"/>
      <sheetName val="Adições"/>
      <sheetName val="Detalhado - Set.05"/>
      <sheetName val="Mapa Movimentação - 30.09"/>
      <sheetName val="Pgtos Set.05"/>
      <sheetName val="Pgtos dez 05"/>
      <sheetName val="Taxa Média Juros"/>
      <sheetName val="Resumo das Circularizações"/>
      <sheetName val="Fomentar - BEG"/>
      <sheetName val="Saldo Leiloado CIPA"/>
      <sheetName val="Resumo"/>
      <sheetName val="Saldo não leiloado - CIPA"/>
      <sheetName val="96.786-6"/>
      <sheetName val="97.052-2"/>
      <sheetName val="96.778-5"/>
      <sheetName val="671.362-2"/>
      <sheetName val="30.264 UMBDES"/>
      <sheetName val="30.264 TJLP"/>
      <sheetName val="Movimentação Mútuo"/>
      <sheetName val="NE 8"/>
      <sheetName val="Cálculo do Escalonamento"/>
      <sheetName val="PAS Encargos"/>
      <sheetName val="Empréstimo 31.12"/>
      <sheetName val="Empréstimo Citibank 31.12"/>
      <sheetName val="ACC {PPC} e PAS Encargos_30.09."/>
      <sheetName val="Empréstimos 30.09"/>
      <sheetName val="Níveis Parâmetro"/>
      <sheetName val="ACC {PPC}"/>
      <sheetName val="ACE {PPC}"/>
      <sheetName val="NE"/>
      <sheetName val="ACC {PPC} e PAS Encargos"/>
      <sheetName val="Segregação"/>
      <sheetName val="Empréstimo"/>
      <sheetName val="Movimentação 09"/>
      <sheetName val="Sumário"/>
      <sheetName val="Rollforward"/>
      <sheetName val="Mapa Movim. 3112"/>
      <sheetName val="Controle Empréstimos"/>
      <sheetName val="Parametro"/>
      <sheetName val="investimentos"/>
      <sheetName val="EmpFin"/>
      <sheetName val="Movimentação Imobilizado"/>
      <sheetName val="Mapa Empréstimos"/>
      <sheetName val="Contrato a termo"/>
      <sheetName val="Fluxo de Caixa CF"/>
      <sheetName val="Calculo global Depr."/>
      <sheetName val="Others than Risks"/>
      <sheetName val="Rollfoward"/>
      <sheetName val="Derivativos"/>
      <sheetName val="Teste Adição &amp; Baixas"/>
      <sheetName val="Global Juros"/>
      <sheetName val="Global Variação cambial"/>
      <sheetName val="rough"/>
      <sheetName val="Macros"/>
      <sheetName val="Cash flow"/>
      <sheetName val="Movim. DOAR (31_12_03)"/>
      <sheetName val="Summary"/>
      <sheetName val="Mapa movimentação"/>
      <sheetName val="Segregação CP e LP Empréstimos"/>
      <sheetName val="{PPC} - Saldo C. Giro BB"/>
      <sheetName val="SELIC"/>
      <sheetName val="Comissões"/>
      <sheetName val="Tarifas"/>
      <sheetName val="Suporte NE"/>
      <sheetName val="Teste Adições"/>
      <sheetName val="Mapa Imobilizado"/>
      <sheetName val="Control Sheet"/>
      <sheetName val="DCF Matrix Red"/>
      <sheetName val="Control Page"/>
      <sheetName val="Model"/>
      <sheetName val="FLUXO G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port Op. Norte"/>
      <sheetName val="Report Op. Sul"/>
      <sheetName val="Report Op. Brado"/>
      <sheetName val="BD &gt;&gt;&gt;&gt;&gt;&gt;"/>
      <sheetName val="BD.CF.N Dedicado"/>
      <sheetName val="BD.CF.N Matricial"/>
      <sheetName val="BD.CF.N Corporativo"/>
      <sheetName val="BD.SGA.N Dedicado"/>
      <sheetName val="BD.SGA.N Matricial"/>
      <sheetName val="BD.SGA.N Corporativo"/>
      <sheetName val="BD.CF.N Brado"/>
      <sheetName val="BD.E.N"/>
      <sheetName val="BD.O.N"/>
      <sheetName val="BD.T.N"/>
      <sheetName val="BD.CF.S Dedicado"/>
      <sheetName val="BD.CF.S Matricial"/>
      <sheetName val="BD.CF.S Corporativo"/>
      <sheetName val="BD.SGA.S Dedicado"/>
      <sheetName val="BD.SGA.S Matricial"/>
      <sheetName val="BD.SGA.S Corporativo"/>
      <sheetName val="BD.CF.S Brado"/>
      <sheetName val="BD.E.S"/>
      <sheetName val="BD.O.S"/>
      <sheetName val="BD.T.S"/>
      <sheetName val="BD.CF.B Dedicado"/>
      <sheetName val="BD.CF.B Matricial"/>
      <sheetName val="BD.CF.B Corporativo"/>
      <sheetName val="BD.SGA.B Dedicado"/>
      <sheetName val="BD.SGA.B Matricial"/>
      <sheetName val="BD.SGA.B Corporativo"/>
      <sheetName val="BD.CF.B Brado"/>
      <sheetName val="BD.E.B"/>
      <sheetName val="BD.O.B"/>
      <sheetName val="BD.T.B"/>
      <sheetName val="Aux"/>
    </sheetNames>
    <sheetDataSet>
      <sheetData sheetId="0">
        <row r="5">
          <cell r="C5" t="str">
            <v>Abril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>
        <row r="4">
          <cell r="B4" t="str">
            <v>Mês</v>
          </cell>
          <cell r="C4" t="str">
            <v>Resumido</v>
          </cell>
          <cell r="D4" t="str">
            <v>Número</v>
          </cell>
          <cell r="E4" t="str">
            <v xml:space="preserve">Mês | </v>
          </cell>
          <cell r="F4" t="str">
            <v>Mês | Ant.</v>
          </cell>
        </row>
        <row r="5">
          <cell r="B5" t="str">
            <v>Janeiro</v>
          </cell>
          <cell r="C5">
            <v>43466</v>
          </cell>
          <cell r="D5">
            <v>1</v>
          </cell>
          <cell r="E5" t="str">
            <v>Mês | jan-19</v>
          </cell>
          <cell r="F5" t="str">
            <v>Mês | jan-18</v>
          </cell>
        </row>
        <row r="6">
          <cell r="B6" t="str">
            <v>Fevereiro</v>
          </cell>
          <cell r="C6">
            <v>43497</v>
          </cell>
          <cell r="D6">
            <v>2</v>
          </cell>
          <cell r="E6" t="str">
            <v>Mês | fev-19</v>
          </cell>
          <cell r="F6" t="str">
            <v>Mês | fev-18</v>
          </cell>
        </row>
        <row r="7">
          <cell r="B7" t="str">
            <v>Março</v>
          </cell>
          <cell r="C7">
            <v>43525</v>
          </cell>
          <cell r="D7">
            <v>3</v>
          </cell>
          <cell r="E7" t="str">
            <v>Mês | mar-19</v>
          </cell>
          <cell r="F7" t="str">
            <v>Mês | mar-18</v>
          </cell>
        </row>
        <row r="8">
          <cell r="B8" t="str">
            <v>Abril</v>
          </cell>
          <cell r="C8">
            <v>43556</v>
          </cell>
          <cell r="D8">
            <v>4</v>
          </cell>
          <cell r="E8" t="str">
            <v>Mês | abr-19</v>
          </cell>
          <cell r="F8" t="str">
            <v>Mês | abr-18</v>
          </cell>
        </row>
        <row r="9">
          <cell r="B9" t="str">
            <v>Maio</v>
          </cell>
          <cell r="C9">
            <v>43586</v>
          </cell>
          <cell r="D9">
            <v>5</v>
          </cell>
          <cell r="E9" t="str">
            <v>Mês | mai-19</v>
          </cell>
          <cell r="F9" t="str">
            <v>Mês | mai-18</v>
          </cell>
        </row>
        <row r="10">
          <cell r="B10" t="str">
            <v>Junho</v>
          </cell>
          <cell r="C10">
            <v>43617</v>
          </cell>
          <cell r="D10">
            <v>6</v>
          </cell>
          <cell r="E10" t="str">
            <v>Mês | jun-19</v>
          </cell>
          <cell r="F10" t="str">
            <v>Mês | jun-18</v>
          </cell>
        </row>
        <row r="11">
          <cell r="B11" t="str">
            <v>Julho</v>
          </cell>
          <cell r="C11">
            <v>43647</v>
          </cell>
          <cell r="D11">
            <v>7</v>
          </cell>
          <cell r="E11" t="str">
            <v>Mês | jul-19</v>
          </cell>
          <cell r="F11" t="str">
            <v>Mês | jul-18</v>
          </cell>
        </row>
        <row r="12">
          <cell r="B12" t="str">
            <v>Agosto</v>
          </cell>
          <cell r="C12">
            <v>43678</v>
          </cell>
          <cell r="D12">
            <v>8</v>
          </cell>
          <cell r="E12" t="str">
            <v>Mês | ago-19</v>
          </cell>
          <cell r="F12" t="str">
            <v>Mês | ago-18</v>
          </cell>
        </row>
        <row r="13">
          <cell r="B13" t="str">
            <v>Setembro</v>
          </cell>
          <cell r="C13">
            <v>43709</v>
          </cell>
          <cell r="D13">
            <v>9</v>
          </cell>
          <cell r="E13" t="str">
            <v>Mês | set-19</v>
          </cell>
          <cell r="F13" t="str">
            <v>Mês | set-18</v>
          </cell>
        </row>
        <row r="14">
          <cell r="B14" t="str">
            <v>Outubro</v>
          </cell>
          <cell r="C14">
            <v>43739</v>
          </cell>
          <cell r="D14">
            <v>10</v>
          </cell>
          <cell r="E14" t="str">
            <v>Mês | out-19</v>
          </cell>
          <cell r="F14" t="str">
            <v>Mês | out-18</v>
          </cell>
        </row>
        <row r="15">
          <cell r="B15" t="str">
            <v>Novembro</v>
          </cell>
          <cell r="C15">
            <v>43770</v>
          </cell>
          <cell r="D15">
            <v>11</v>
          </cell>
          <cell r="E15" t="str">
            <v>Mês | nov-19</v>
          </cell>
          <cell r="F15" t="str">
            <v>Mês | nov-18</v>
          </cell>
        </row>
        <row r="16">
          <cell r="B16" t="str">
            <v>Dezembro</v>
          </cell>
          <cell r="C16">
            <v>43800</v>
          </cell>
          <cell r="D16">
            <v>12</v>
          </cell>
          <cell r="E16" t="str">
            <v>Mês | dez-19</v>
          </cell>
          <cell r="F16" t="str">
            <v>Mês | dez-18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Prod. UP Def"/>
      <sheetName val="ResumoGeral"/>
      <sheetName val="Resumo "/>
      <sheetName val="Prod. Mensal Def "/>
      <sheetName val="Produção"/>
      <sheetName val="Prod. M. Horária"/>
      <sheetName val="P. F. Intervalo"/>
      <sheetName val="Em Percurso"/>
      <sheetName val="P.Manut.Prog."/>
      <sheetName val="P.Avaria"/>
      <sheetName val="P.Peças"/>
      <sheetName val="P.Diversos"/>
      <sheetName val="H.Trabalhadas"/>
      <sheetName val="Disponibilidade"/>
      <sheetName val="Utilização"/>
      <sheetName val="P.Manut 07-16 S4"/>
      <sheetName val="P.Manut 08-16 SNA"/>
      <sheetName val="P.Manut 07-16 BRBS"/>
      <sheetName val="Jan"/>
      <sheetName val="Fev"/>
      <sheetName val="Mar"/>
      <sheetName val="Abr"/>
      <sheetName val="Maio"/>
      <sheetName val="Jun"/>
      <sheetName val="Jul"/>
      <sheetName val="Ago"/>
      <sheetName val="Set"/>
      <sheetName val="Out"/>
      <sheetName val="Nov"/>
      <sheetName val="Dez"/>
      <sheetName val="ACUMULADO ANO 2001"/>
      <sheetName val="Prod. UP Def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B6">
            <v>1</v>
          </cell>
        </row>
        <row r="7">
          <cell r="B7">
            <v>1</v>
          </cell>
        </row>
        <row r="8">
          <cell r="B8">
            <v>1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  <row r="12">
          <cell r="B12">
            <v>1</v>
          </cell>
        </row>
        <row r="13">
          <cell r="B13">
            <v>1</v>
          </cell>
        </row>
      </sheetData>
      <sheetData sheetId="3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22"/>
  <sheetViews>
    <sheetView showGridLines="0" tabSelected="1" zoomScale="85" zoomScaleNormal="85" workbookViewId="0">
      <pane xSplit="2" ySplit="6" topLeftCell="AW7" activePane="bottomRight" state="frozen"/>
      <selection activeCell="AF20" sqref="AF20"/>
      <selection pane="topRight" activeCell="AF20" sqref="AF20"/>
      <selection pane="bottomLeft" activeCell="AF20" sqref="AF20"/>
      <selection pane="bottomRight" activeCell="BF7" sqref="BF7"/>
    </sheetView>
  </sheetViews>
  <sheetFormatPr defaultRowHeight="15" x14ac:dyDescent="0.25"/>
  <cols>
    <col min="1" max="1" width="8.7109375" customWidth="1"/>
    <col min="2" max="2" width="48.7109375" customWidth="1"/>
    <col min="3" max="14" width="9.85546875" customWidth="1"/>
    <col min="15" max="15" width="2" style="21" customWidth="1"/>
    <col min="16" max="27" width="9.85546875" customWidth="1"/>
    <col min="28" max="28" width="2" customWidth="1"/>
    <col min="29" max="35" width="9.85546875" customWidth="1"/>
    <col min="41" max="41" width="2" customWidth="1"/>
    <col min="42" max="42" width="9.28515625" customWidth="1"/>
    <col min="43" max="43" width="9.85546875" customWidth="1"/>
    <col min="44" max="44" width="10" customWidth="1"/>
    <col min="45" max="48" width="9.85546875" customWidth="1"/>
    <col min="54" max="54" width="2" customWidth="1"/>
    <col min="55" max="55" width="12.28515625" bestFit="1" customWidth="1"/>
    <col min="67" max="67" width="2" customWidth="1"/>
  </cols>
  <sheetData>
    <row r="2" spans="1:66" ht="23.25" x14ac:dyDescent="0.35">
      <c r="B2" s="1" t="s">
        <v>23</v>
      </c>
      <c r="C2" s="2"/>
      <c r="D2" s="4"/>
      <c r="E2" s="4"/>
      <c r="F2" s="2"/>
      <c r="G2" s="2"/>
      <c r="H2" s="3"/>
      <c r="I2" s="2"/>
      <c r="J2" s="2"/>
      <c r="K2" s="4"/>
      <c r="L2" s="4"/>
      <c r="M2" s="2"/>
      <c r="N2" s="2"/>
      <c r="P2" s="2"/>
      <c r="Q2" s="4"/>
      <c r="R2" s="4"/>
      <c r="S2" s="2"/>
      <c r="T2" s="2"/>
      <c r="U2" s="3"/>
      <c r="V2" s="2"/>
      <c r="W2" s="2"/>
      <c r="X2" s="4"/>
      <c r="Y2" s="4"/>
      <c r="Z2" s="2"/>
      <c r="AA2" s="2"/>
      <c r="AC2" s="2"/>
      <c r="AD2" s="4"/>
      <c r="AE2" s="4"/>
      <c r="AF2" s="2"/>
      <c r="AG2" s="2"/>
      <c r="AH2" s="3"/>
      <c r="AI2" s="2"/>
      <c r="AJ2" s="2"/>
      <c r="AK2" s="2"/>
      <c r="AL2" s="2"/>
      <c r="AM2" s="2"/>
      <c r="AN2" s="2"/>
      <c r="AP2" s="2"/>
      <c r="AQ2" s="4"/>
      <c r="AR2" s="4"/>
      <c r="AS2" s="2"/>
      <c r="AT2" s="2"/>
      <c r="AU2" s="3"/>
      <c r="AV2" s="2"/>
      <c r="AW2" s="2"/>
      <c r="AX2" s="2"/>
      <c r="AY2" s="2"/>
      <c r="AZ2" s="2"/>
      <c r="BA2" s="2"/>
    </row>
    <row r="3" spans="1:66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5"/>
      <c r="AD3" s="5"/>
      <c r="AE3" s="5"/>
      <c r="AF3" s="5"/>
      <c r="AG3" s="5"/>
      <c r="AH3" s="5"/>
      <c r="AI3" s="5"/>
      <c r="AQ3" s="5"/>
      <c r="AR3" s="5"/>
      <c r="AS3" s="5"/>
      <c r="AT3" s="5"/>
      <c r="AU3" s="5"/>
      <c r="AV3" s="5"/>
    </row>
    <row r="4" spans="1:66" ht="15.75" customHeight="1" x14ac:dyDescent="0.25">
      <c r="A4" s="16"/>
      <c r="B4" s="24"/>
      <c r="C4" s="23">
        <v>42370</v>
      </c>
      <c r="D4" s="23">
        <v>42401</v>
      </c>
      <c r="E4" s="23">
        <v>42430</v>
      </c>
      <c r="F4" s="23">
        <v>42461</v>
      </c>
      <c r="G4" s="23">
        <v>42491</v>
      </c>
      <c r="H4" s="23">
        <v>42522</v>
      </c>
      <c r="I4" s="23">
        <v>42552</v>
      </c>
      <c r="J4" s="23">
        <v>42583</v>
      </c>
      <c r="K4" s="23">
        <v>42614</v>
      </c>
      <c r="L4" s="23">
        <v>42644</v>
      </c>
      <c r="M4" s="23">
        <v>42675</v>
      </c>
      <c r="N4" s="23">
        <v>42705</v>
      </c>
      <c r="P4" s="23">
        <v>42736</v>
      </c>
      <c r="Q4" s="23">
        <v>42767</v>
      </c>
      <c r="R4" s="23">
        <v>42795</v>
      </c>
      <c r="S4" s="23">
        <v>42826</v>
      </c>
      <c r="T4" s="23">
        <v>42856</v>
      </c>
      <c r="U4" s="23">
        <v>42887</v>
      </c>
      <c r="V4" s="23">
        <v>42917</v>
      </c>
      <c r="W4" s="23">
        <v>42948</v>
      </c>
      <c r="X4" s="23">
        <v>42979</v>
      </c>
      <c r="Y4" s="23">
        <v>43009</v>
      </c>
      <c r="Z4" s="23">
        <v>43040</v>
      </c>
      <c r="AA4" s="23">
        <v>43070</v>
      </c>
      <c r="AC4" s="23">
        <v>43101</v>
      </c>
      <c r="AD4" s="23">
        <v>43132</v>
      </c>
      <c r="AE4" s="23">
        <v>43160</v>
      </c>
      <c r="AF4" s="23">
        <v>43191</v>
      </c>
      <c r="AG4" s="23">
        <v>43221</v>
      </c>
      <c r="AH4" s="23">
        <v>43252</v>
      </c>
      <c r="AI4" s="23">
        <v>43282</v>
      </c>
      <c r="AJ4" s="23">
        <v>43313</v>
      </c>
      <c r="AK4" s="23">
        <v>43344</v>
      </c>
      <c r="AL4" s="23">
        <v>43374</v>
      </c>
      <c r="AM4" s="23">
        <v>43405</v>
      </c>
      <c r="AN4" s="23">
        <v>43435</v>
      </c>
      <c r="AP4" s="23">
        <v>43466</v>
      </c>
      <c r="AQ4" s="23">
        <v>43497</v>
      </c>
      <c r="AR4" s="23">
        <v>43525</v>
      </c>
      <c r="AS4" s="23">
        <v>43556</v>
      </c>
      <c r="AT4" s="23">
        <v>43586</v>
      </c>
      <c r="AU4" s="23">
        <v>43617</v>
      </c>
      <c r="AV4" s="23">
        <v>43647</v>
      </c>
      <c r="AW4" s="23">
        <v>43678</v>
      </c>
      <c r="AX4" s="23">
        <v>43709</v>
      </c>
      <c r="AY4" s="23">
        <v>43739</v>
      </c>
      <c r="AZ4" s="23">
        <v>43770</v>
      </c>
      <c r="BA4" s="23">
        <v>43800</v>
      </c>
      <c r="BC4" s="23">
        <v>43831</v>
      </c>
      <c r="BD4" s="23">
        <v>43862</v>
      </c>
      <c r="BE4" s="23">
        <v>43891</v>
      </c>
      <c r="BF4" s="23">
        <v>43922</v>
      </c>
      <c r="BG4" s="23">
        <v>43952</v>
      </c>
      <c r="BH4" s="23">
        <v>43983</v>
      </c>
      <c r="BI4" s="23">
        <v>44013</v>
      </c>
      <c r="BJ4" s="23">
        <v>44044</v>
      </c>
      <c r="BK4" s="23">
        <v>44075</v>
      </c>
      <c r="BL4" s="23">
        <v>44105</v>
      </c>
      <c r="BM4" s="23">
        <v>44136</v>
      </c>
      <c r="BN4" s="23">
        <v>44166</v>
      </c>
    </row>
    <row r="5" spans="1:66" ht="15.75" x14ac:dyDescent="0.25">
      <c r="A5" s="16"/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</row>
    <row r="6" spans="1:66" ht="15.75" x14ac:dyDescent="0.25">
      <c r="A6" s="5"/>
      <c r="B6" s="6" t="s">
        <v>20</v>
      </c>
      <c r="C6" s="7">
        <v>2935.8599029999996</v>
      </c>
      <c r="D6" s="7">
        <v>3206.2155520000001</v>
      </c>
      <c r="E6" s="7">
        <v>3934.2631490000003</v>
      </c>
      <c r="F6" s="7">
        <v>4019.4272839999999</v>
      </c>
      <c r="G6" s="7">
        <v>3717.579416</v>
      </c>
      <c r="H6" s="7">
        <v>3098.3034619999999</v>
      </c>
      <c r="I6" s="7">
        <v>3991.9284500000003</v>
      </c>
      <c r="J6" s="7">
        <v>4101.1319949999997</v>
      </c>
      <c r="K6" s="7">
        <v>3805.2286879999997</v>
      </c>
      <c r="L6" s="7">
        <v>2656.8503760000003</v>
      </c>
      <c r="M6" s="7">
        <v>2333.3365960000001</v>
      </c>
      <c r="N6" s="7">
        <v>2468.0316909999997</v>
      </c>
      <c r="O6" s="18"/>
      <c r="P6" s="7">
        <v>2400.6942469999999</v>
      </c>
      <c r="Q6" s="7">
        <v>3457.3250860000003</v>
      </c>
      <c r="R6" s="7">
        <v>4163.1793470000002</v>
      </c>
      <c r="S6" s="7">
        <v>3979.012076</v>
      </c>
      <c r="T6" s="7">
        <v>4230.4603820000002</v>
      </c>
      <c r="U6" s="7">
        <v>4104.771401</v>
      </c>
      <c r="V6" s="7">
        <v>4584.2389279999998</v>
      </c>
      <c r="W6" s="7">
        <v>4833.1142220000002</v>
      </c>
      <c r="X6" s="7">
        <v>4584.3635639999993</v>
      </c>
      <c r="Y6" s="7">
        <v>4796.7371350000003</v>
      </c>
      <c r="Z6" s="7">
        <v>4404.518043</v>
      </c>
      <c r="AA6" s="7">
        <v>4149.1197069999998</v>
      </c>
      <c r="AC6" s="7">
        <v>3024.6195509999998</v>
      </c>
      <c r="AD6" s="7">
        <v>4076.4014459999999</v>
      </c>
      <c r="AE6" s="7">
        <v>4726.1801729999997</v>
      </c>
      <c r="AF6" s="7">
        <v>4577.6541800000005</v>
      </c>
      <c r="AG6" s="7">
        <v>4138.350613999999</v>
      </c>
      <c r="AH6" s="7">
        <v>4748.781097</v>
      </c>
      <c r="AI6" s="7">
        <v>5299.3391269999993</v>
      </c>
      <c r="AJ6" s="7">
        <v>5546.4863599999999</v>
      </c>
      <c r="AK6" s="7">
        <v>5284.9077980000002</v>
      </c>
      <c r="AL6" s="7">
        <v>4891.2030350000005</v>
      </c>
      <c r="AM6" s="7">
        <v>5224.8522310000008</v>
      </c>
      <c r="AN6" s="7">
        <v>4827.0799549900003</v>
      </c>
      <c r="AP6" s="7">
        <v>4113.877853</v>
      </c>
      <c r="AQ6" s="7">
        <v>4077.8309120000004</v>
      </c>
      <c r="AR6" s="7">
        <v>5114.0605230000001</v>
      </c>
      <c r="AS6" s="7">
        <v>4578.3831600000003</v>
      </c>
      <c r="AT6" s="7">
        <v>4283.034713</v>
      </c>
      <c r="AU6" s="7">
        <v>5554.7065419999999</v>
      </c>
      <c r="AV6" s="7">
        <v>6176.6652399999994</v>
      </c>
      <c r="AW6" s="7">
        <v>5846.9450660000002</v>
      </c>
      <c r="AX6" s="7">
        <v>5353.3006539999997</v>
      </c>
      <c r="AY6" s="7">
        <v>5592.9501550000004</v>
      </c>
      <c r="AZ6" s="7">
        <v>5573.1795940000011</v>
      </c>
      <c r="BA6" s="7">
        <v>3831.2252659999995</v>
      </c>
      <c r="BC6" s="7">
        <f>SUM(BC7,BC14)</f>
        <v>3567.7968209999999</v>
      </c>
      <c r="BD6" s="7">
        <f>SUM(BD7,BD14)</f>
        <v>4923.4219499999999</v>
      </c>
      <c r="BE6" s="7">
        <f>SUM(BE7,BE14)</f>
        <v>3820.4317839999999</v>
      </c>
      <c r="BF6" s="7">
        <f>SUM(BF7,BF14)</f>
        <v>5230.1966229999998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</row>
    <row r="7" spans="1:66" ht="15.75" x14ac:dyDescent="0.25">
      <c r="A7" s="15"/>
      <c r="B7" s="8" t="s">
        <v>2</v>
      </c>
      <c r="C7" s="9">
        <v>2399.1321619999994</v>
      </c>
      <c r="D7" s="9">
        <v>2630.1413670000002</v>
      </c>
      <c r="E7" s="9">
        <v>3306.699302</v>
      </c>
      <c r="F7" s="9">
        <v>3415.3080909999999</v>
      </c>
      <c r="G7" s="9">
        <v>3079.9228069999999</v>
      </c>
      <c r="H7" s="9">
        <v>2429.236347</v>
      </c>
      <c r="I7" s="9">
        <v>3291.5507510000002</v>
      </c>
      <c r="J7" s="9">
        <v>3399.2012669999999</v>
      </c>
      <c r="K7" s="9">
        <v>3107.3674729999998</v>
      </c>
      <c r="L7" s="9">
        <v>1960.1756710000002</v>
      </c>
      <c r="M7" s="9">
        <v>1709.1714220000001</v>
      </c>
      <c r="N7" s="9">
        <v>1881.2327099999998</v>
      </c>
      <c r="O7" s="19"/>
      <c r="P7" s="9">
        <v>1765.8429649999998</v>
      </c>
      <c r="Q7" s="9">
        <v>2909.5752220000004</v>
      </c>
      <c r="R7" s="9">
        <v>3544.4318509999998</v>
      </c>
      <c r="S7" s="9">
        <v>3388.2480999999998</v>
      </c>
      <c r="T7" s="9">
        <v>3542.2883710000001</v>
      </c>
      <c r="U7" s="9">
        <v>3416.6564320000002</v>
      </c>
      <c r="V7" s="9">
        <v>3833.970268</v>
      </c>
      <c r="W7" s="9">
        <v>4056.125759</v>
      </c>
      <c r="X7" s="9">
        <v>3864.8566719999994</v>
      </c>
      <c r="Y7" s="9">
        <v>3982.2893320000003</v>
      </c>
      <c r="Z7" s="9">
        <v>3698.0536749999997</v>
      </c>
      <c r="AA7" s="9">
        <v>3436.7903729999998</v>
      </c>
      <c r="AC7" s="9">
        <v>2371.259247</v>
      </c>
      <c r="AD7" s="9">
        <v>3296.3459109999999</v>
      </c>
      <c r="AE7" s="9">
        <v>3930.8774170000002</v>
      </c>
      <c r="AF7" s="9">
        <v>3847.7566160000001</v>
      </c>
      <c r="AG7" s="9">
        <v>3429.0013069999995</v>
      </c>
      <c r="AH7" s="9">
        <v>3883.4537560000003</v>
      </c>
      <c r="AI7" s="9">
        <v>4388.8786599999994</v>
      </c>
      <c r="AJ7" s="9">
        <v>4601.7311319999999</v>
      </c>
      <c r="AK7" s="9">
        <v>4376.6666740000001</v>
      </c>
      <c r="AL7" s="9">
        <v>3989.1657180000002</v>
      </c>
      <c r="AM7" s="9">
        <v>4366.8188250000003</v>
      </c>
      <c r="AN7" s="9">
        <v>3968.1036999900007</v>
      </c>
      <c r="AP7" s="9">
        <v>3267.6626490000003</v>
      </c>
      <c r="AQ7" s="9">
        <v>3309.9938980000002</v>
      </c>
      <c r="AR7" s="9">
        <v>4242.7224850000002</v>
      </c>
      <c r="AS7" s="9">
        <v>3739.0375180000001</v>
      </c>
      <c r="AT7" s="9">
        <v>3398.2012109999996</v>
      </c>
      <c r="AU7" s="9">
        <v>4672.8211410000004</v>
      </c>
      <c r="AV7" s="9">
        <v>5223.6102599999995</v>
      </c>
      <c r="AW7" s="9">
        <v>4856.410637</v>
      </c>
      <c r="AX7" s="9">
        <v>4383.4815069999995</v>
      </c>
      <c r="AY7" s="9">
        <v>4611.0663530000002</v>
      </c>
      <c r="AZ7" s="9">
        <v>4657.3388800000012</v>
      </c>
      <c r="BA7" s="9">
        <v>2970.3097669999997</v>
      </c>
      <c r="BC7" s="9">
        <f>SUM(BC8:BC13)</f>
        <v>2694.404837</v>
      </c>
      <c r="BD7" s="9">
        <f>SUM(BD8:BD13)</f>
        <v>4097.5141169999997</v>
      </c>
      <c r="BE7" s="9">
        <f>SUM(BE8:BE13)</f>
        <v>3090.6636189999999</v>
      </c>
      <c r="BF7" s="9">
        <f>SUM(BF8:BF13)</f>
        <v>4589.8081590000002</v>
      </c>
      <c r="BG7" s="9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</row>
    <row r="8" spans="1:66" ht="15.75" x14ac:dyDescent="0.25">
      <c r="A8" s="5"/>
      <c r="B8" s="10" t="s">
        <v>3</v>
      </c>
      <c r="C8" s="11">
        <v>169.62053900000001</v>
      </c>
      <c r="D8" s="11">
        <v>1911.1475579999999</v>
      </c>
      <c r="E8" s="11">
        <v>2616.1029749999998</v>
      </c>
      <c r="F8" s="11">
        <v>2649.878494</v>
      </c>
      <c r="G8" s="11">
        <v>2055.7222339999998</v>
      </c>
      <c r="H8" s="11">
        <v>947.54224599999998</v>
      </c>
      <c r="I8" s="11">
        <v>361.05799500000001</v>
      </c>
      <c r="J8" s="11">
        <v>182.78065100000001</v>
      </c>
      <c r="K8" s="11">
        <v>130.11925199999999</v>
      </c>
      <c r="L8" s="11">
        <v>95.372065000000006</v>
      </c>
      <c r="M8" s="11">
        <v>86.039562000000004</v>
      </c>
      <c r="N8" s="11">
        <v>175.43123600000001</v>
      </c>
      <c r="O8" s="20"/>
      <c r="P8" s="11">
        <v>851.44972099999995</v>
      </c>
      <c r="Q8" s="11">
        <v>2272.319356</v>
      </c>
      <c r="R8" s="11">
        <v>2878.502645</v>
      </c>
      <c r="S8" s="11">
        <v>2514.9683220000002</v>
      </c>
      <c r="T8" s="11">
        <v>2413.0258960000001</v>
      </c>
      <c r="U8" s="11">
        <v>1272.4665500000001</v>
      </c>
      <c r="V8" s="11">
        <v>619.45915000000002</v>
      </c>
      <c r="W8" s="11">
        <v>447.99955199999999</v>
      </c>
      <c r="X8" s="11">
        <v>178.126689</v>
      </c>
      <c r="Y8" s="11">
        <v>208.222522</v>
      </c>
      <c r="Z8" s="11">
        <v>364.80664300000001</v>
      </c>
      <c r="AA8" s="11">
        <v>398.06726200000003</v>
      </c>
      <c r="AC8" s="11">
        <v>934.13200200000006</v>
      </c>
      <c r="AD8" s="11">
        <v>2459.6752190000002</v>
      </c>
      <c r="AE8" s="11">
        <v>3176.9322240000001</v>
      </c>
      <c r="AF8" s="11">
        <v>3000.9347459999999</v>
      </c>
      <c r="AG8" s="11">
        <v>2370.9591909999999</v>
      </c>
      <c r="AH8" s="11">
        <v>2397.7762889999999</v>
      </c>
      <c r="AI8" s="11">
        <v>965.91916400000002</v>
      </c>
      <c r="AJ8" s="11">
        <v>734.69754999999998</v>
      </c>
      <c r="AK8" s="11">
        <v>612.75609499999996</v>
      </c>
      <c r="AL8" s="11">
        <v>691.15918299999998</v>
      </c>
      <c r="AM8" s="11">
        <v>537.88782000000003</v>
      </c>
      <c r="AN8" s="11">
        <v>255.257497</v>
      </c>
      <c r="AP8" s="11">
        <v>1942.182791</v>
      </c>
      <c r="AQ8" s="11">
        <v>2532.9592590000002</v>
      </c>
      <c r="AR8" s="11">
        <v>3268.2451529999998</v>
      </c>
      <c r="AS8" s="11">
        <v>2598.366622</v>
      </c>
      <c r="AT8" s="11">
        <v>2021.1266760000001</v>
      </c>
      <c r="AU8" s="11">
        <v>852.43902800000001</v>
      </c>
      <c r="AV8" s="11">
        <v>484.97769</v>
      </c>
      <c r="AW8" s="11">
        <v>453.43382000000003</v>
      </c>
      <c r="AX8" s="11">
        <v>433.34607699999998</v>
      </c>
      <c r="AY8" s="11">
        <v>739.71218799999997</v>
      </c>
      <c r="AZ8" s="11">
        <v>819.29821200000004</v>
      </c>
      <c r="BA8" s="11">
        <v>299.03800200000001</v>
      </c>
      <c r="BC8" s="11">
        <v>1585.000395</v>
      </c>
      <c r="BD8" s="11">
        <v>3009.316906</v>
      </c>
      <c r="BE8" s="11">
        <v>2230.278953</v>
      </c>
      <c r="BF8" s="11">
        <v>3336.9885670000003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</row>
    <row r="9" spans="1:66" ht="15.75" x14ac:dyDescent="0.25">
      <c r="A9" s="5"/>
      <c r="B9" s="10" t="s">
        <v>4</v>
      </c>
      <c r="C9" s="11">
        <v>216.26351600000001</v>
      </c>
      <c r="D9" s="11">
        <v>395.03700500000002</v>
      </c>
      <c r="E9" s="11">
        <v>487.85619700000001</v>
      </c>
      <c r="F9" s="11">
        <v>535.26649299999997</v>
      </c>
      <c r="G9" s="11">
        <v>526.415615</v>
      </c>
      <c r="H9" s="11">
        <v>472.96597700000001</v>
      </c>
      <c r="I9" s="11">
        <v>354.22674899999998</v>
      </c>
      <c r="J9" s="11">
        <v>316.308402</v>
      </c>
      <c r="K9" s="11">
        <v>322.78646500000002</v>
      </c>
      <c r="L9" s="11">
        <v>377.761324</v>
      </c>
      <c r="M9" s="11">
        <v>438.98752899999999</v>
      </c>
      <c r="N9" s="11">
        <v>404.86467299999998</v>
      </c>
      <c r="O9" s="20"/>
      <c r="P9" s="11">
        <v>402.66225500000002</v>
      </c>
      <c r="Q9" s="11">
        <v>407.24751400000002</v>
      </c>
      <c r="R9" s="11">
        <v>517.98906099999999</v>
      </c>
      <c r="S9" s="11">
        <v>588.47038999999995</v>
      </c>
      <c r="T9" s="11">
        <v>519.95525399999997</v>
      </c>
      <c r="U9" s="11">
        <v>437.873199</v>
      </c>
      <c r="V9" s="11">
        <v>520.80395099999998</v>
      </c>
      <c r="W9" s="11">
        <v>428.81667199999998</v>
      </c>
      <c r="X9" s="11">
        <v>434.41904599999998</v>
      </c>
      <c r="Y9" s="11">
        <v>529.76868999999999</v>
      </c>
      <c r="Z9" s="11">
        <v>506.08288199999998</v>
      </c>
      <c r="AA9" s="11">
        <v>529.05604300000005</v>
      </c>
      <c r="AC9" s="11">
        <v>446.26511599999998</v>
      </c>
      <c r="AD9" s="11">
        <v>515.19917799999996</v>
      </c>
      <c r="AE9" s="11">
        <v>578.46220200000005</v>
      </c>
      <c r="AF9" s="11">
        <v>632.17425000000003</v>
      </c>
      <c r="AG9" s="11">
        <v>499.67931599999997</v>
      </c>
      <c r="AH9" s="11">
        <v>584.67244100000005</v>
      </c>
      <c r="AI9" s="11">
        <v>509.672392</v>
      </c>
      <c r="AJ9" s="11">
        <v>486.21389099999999</v>
      </c>
      <c r="AK9" s="11">
        <v>524.42046400000004</v>
      </c>
      <c r="AL9" s="11">
        <v>475.60856999999999</v>
      </c>
      <c r="AM9" s="11">
        <v>515.80616099999997</v>
      </c>
      <c r="AN9" s="11">
        <v>603.39547999000001</v>
      </c>
      <c r="AP9" s="11">
        <v>461.21156000000002</v>
      </c>
      <c r="AQ9" s="11">
        <v>446.22970900000001</v>
      </c>
      <c r="AR9" s="11">
        <v>622.22288100000003</v>
      </c>
      <c r="AS9" s="11">
        <v>631.90065200000004</v>
      </c>
      <c r="AT9" s="11">
        <v>579.33901800000001</v>
      </c>
      <c r="AU9" s="11">
        <v>629.96867399999996</v>
      </c>
      <c r="AV9" s="11">
        <v>597.87030300000004</v>
      </c>
      <c r="AW9" s="11">
        <v>494.52903199999997</v>
      </c>
      <c r="AX9" s="11">
        <v>542.620092</v>
      </c>
      <c r="AY9" s="11">
        <v>593.32155399999999</v>
      </c>
      <c r="AZ9" s="11">
        <v>664.73641799999996</v>
      </c>
      <c r="BA9" s="11">
        <v>617.82338000000004</v>
      </c>
      <c r="BC9" s="11">
        <v>420.48638999999997</v>
      </c>
      <c r="BD9" s="11">
        <v>540.97648300000003</v>
      </c>
      <c r="BE9" s="11">
        <v>561.96058399999993</v>
      </c>
      <c r="BF9" s="11">
        <v>663.53443799999991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</row>
    <row r="10" spans="1:66" ht="15.75" x14ac:dyDescent="0.25">
      <c r="A10" s="5"/>
      <c r="B10" s="10" t="s">
        <v>5</v>
      </c>
      <c r="C10" s="11">
        <v>1708.5253399999999</v>
      </c>
      <c r="D10" s="11">
        <v>147.13315</v>
      </c>
      <c r="E10" s="11">
        <v>1.4444429999999999</v>
      </c>
      <c r="F10" s="11">
        <v>0</v>
      </c>
      <c r="G10" s="11">
        <v>0</v>
      </c>
      <c r="H10" s="11">
        <v>343.22599500000001</v>
      </c>
      <c r="I10" s="11">
        <v>1978.457048</v>
      </c>
      <c r="J10" s="11">
        <v>2230.6509569999998</v>
      </c>
      <c r="K10" s="11">
        <v>1944.8390010000001</v>
      </c>
      <c r="L10" s="11">
        <v>705.93716900000004</v>
      </c>
      <c r="M10" s="11">
        <v>482.40183500000001</v>
      </c>
      <c r="N10" s="11">
        <v>672.78239299999996</v>
      </c>
      <c r="O10" s="20"/>
      <c r="P10" s="11">
        <v>113.381199</v>
      </c>
      <c r="Q10" s="11">
        <v>6.8058079999999999</v>
      </c>
      <c r="R10" s="11">
        <v>0</v>
      </c>
      <c r="S10" s="11">
        <v>0</v>
      </c>
      <c r="T10" s="11">
        <v>8.6108010000000004</v>
      </c>
      <c r="U10" s="11">
        <v>1234.8126540000001</v>
      </c>
      <c r="V10" s="11">
        <v>2256.6577750000001</v>
      </c>
      <c r="W10" s="11">
        <v>2716.6200589999999</v>
      </c>
      <c r="X10" s="11">
        <v>2771.58122</v>
      </c>
      <c r="Y10" s="11">
        <v>2787.873497</v>
      </c>
      <c r="Z10" s="11">
        <v>2379.4008269999999</v>
      </c>
      <c r="AA10" s="11">
        <v>2139.0831269999999</v>
      </c>
      <c r="AC10" s="11">
        <v>609.522875</v>
      </c>
      <c r="AD10" s="11">
        <v>73.753831000000005</v>
      </c>
      <c r="AE10" s="11">
        <v>0</v>
      </c>
      <c r="AF10" s="11">
        <v>0</v>
      </c>
      <c r="AG10" s="11">
        <v>33.737178</v>
      </c>
      <c r="AH10" s="11">
        <v>327.83418499999999</v>
      </c>
      <c r="AI10" s="11">
        <v>2341.4123610000001</v>
      </c>
      <c r="AJ10" s="11">
        <v>2803.5282269999998</v>
      </c>
      <c r="AK10" s="11">
        <v>2731.4375570000002</v>
      </c>
      <c r="AL10" s="11">
        <v>2248.7981380000001</v>
      </c>
      <c r="AM10" s="11">
        <v>2798.0980220000001</v>
      </c>
      <c r="AN10" s="11">
        <v>2464.9139300000002</v>
      </c>
      <c r="AP10" s="11">
        <v>415.34414500000003</v>
      </c>
      <c r="AQ10" s="11">
        <v>74.140707000000006</v>
      </c>
      <c r="AR10" s="11">
        <v>15.008298</v>
      </c>
      <c r="AS10" s="11">
        <v>34.903503000000001</v>
      </c>
      <c r="AT10" s="11">
        <v>111.762523</v>
      </c>
      <c r="AU10" s="11">
        <v>2575.9046579999999</v>
      </c>
      <c r="AV10" s="11">
        <v>3444.6614290000002</v>
      </c>
      <c r="AW10" s="11">
        <v>3342.4637790000002</v>
      </c>
      <c r="AX10" s="11">
        <v>2963.3850929999999</v>
      </c>
      <c r="AY10" s="11">
        <v>2757.6521640000001</v>
      </c>
      <c r="AZ10" s="11">
        <v>2568.9127830000002</v>
      </c>
      <c r="BA10" s="11">
        <v>1241.688832</v>
      </c>
      <c r="BC10" s="11">
        <v>60.46875</v>
      </c>
      <c r="BD10" s="11">
        <v>73.095562000000001</v>
      </c>
      <c r="BE10" s="11">
        <v>14.966994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</row>
    <row r="11" spans="1:66" ht="15.75" x14ac:dyDescent="0.25">
      <c r="A11" s="5"/>
      <c r="B11" s="10" t="s">
        <v>6</v>
      </c>
      <c r="C11" s="11">
        <v>234.45612700000001</v>
      </c>
      <c r="D11" s="11">
        <v>157.457807</v>
      </c>
      <c r="E11" s="11">
        <v>178.380923</v>
      </c>
      <c r="F11" s="11">
        <v>207.666213</v>
      </c>
      <c r="G11" s="11">
        <v>435.86198899999999</v>
      </c>
      <c r="H11" s="11">
        <v>586.08299099999999</v>
      </c>
      <c r="I11" s="11">
        <v>506.29377799999997</v>
      </c>
      <c r="J11" s="11">
        <v>574.42666499999996</v>
      </c>
      <c r="K11" s="11">
        <v>585.80211999999995</v>
      </c>
      <c r="L11" s="11">
        <v>682.56985399999996</v>
      </c>
      <c r="M11" s="11">
        <v>588.72278300000005</v>
      </c>
      <c r="N11" s="11">
        <v>535.00260300000002</v>
      </c>
      <c r="O11" s="20"/>
      <c r="P11" s="11">
        <v>282.02767899999998</v>
      </c>
      <c r="Q11" s="11">
        <v>118.95804099999999</v>
      </c>
      <c r="R11" s="11">
        <v>104.33481999999999</v>
      </c>
      <c r="S11" s="11">
        <v>214.854646</v>
      </c>
      <c r="T11" s="11">
        <v>531.04533200000003</v>
      </c>
      <c r="U11" s="11">
        <v>422.40993099999997</v>
      </c>
      <c r="V11" s="11">
        <v>385.76943999999997</v>
      </c>
      <c r="W11" s="11">
        <v>407.30095599999999</v>
      </c>
      <c r="X11" s="11">
        <v>420.547076</v>
      </c>
      <c r="Y11" s="11">
        <v>385.73089800000002</v>
      </c>
      <c r="Z11" s="11">
        <v>379.15147200000001</v>
      </c>
      <c r="AA11" s="11">
        <v>301.82092999999998</v>
      </c>
      <c r="AC11" s="11">
        <v>294.65521999999999</v>
      </c>
      <c r="AD11" s="11">
        <v>193.81917799999999</v>
      </c>
      <c r="AE11" s="11">
        <v>140.573881</v>
      </c>
      <c r="AF11" s="11">
        <v>165.99626900000001</v>
      </c>
      <c r="AG11" s="11">
        <v>412.11952000000002</v>
      </c>
      <c r="AH11" s="11">
        <v>435.23402700000003</v>
      </c>
      <c r="AI11" s="11">
        <v>322.824073</v>
      </c>
      <c r="AJ11" s="11">
        <v>325.41347400000001</v>
      </c>
      <c r="AK11" s="11">
        <v>352.501439</v>
      </c>
      <c r="AL11" s="11">
        <v>399.77154100000001</v>
      </c>
      <c r="AM11" s="11">
        <v>229.23934</v>
      </c>
      <c r="AN11" s="11">
        <v>250.45360600000001</v>
      </c>
      <c r="AP11" s="11">
        <v>154.011202</v>
      </c>
      <c r="AQ11" s="11">
        <v>83.588793999999993</v>
      </c>
      <c r="AR11" s="11">
        <v>142.31992099999999</v>
      </c>
      <c r="AS11" s="11">
        <v>225.672473</v>
      </c>
      <c r="AT11" s="11">
        <v>317.02488099999999</v>
      </c>
      <c r="AU11" s="11">
        <v>262.38109600000001</v>
      </c>
      <c r="AV11" s="11">
        <v>295.55797999999999</v>
      </c>
      <c r="AW11" s="11">
        <v>238.205073</v>
      </c>
      <c r="AX11" s="11">
        <v>262.97824100000003</v>
      </c>
      <c r="AY11" s="11">
        <v>239.16172299999999</v>
      </c>
      <c r="AZ11" s="11">
        <v>267.34636399999999</v>
      </c>
      <c r="BA11" s="11">
        <v>356.17253399999998</v>
      </c>
      <c r="BC11" s="11">
        <v>237.73846399999999</v>
      </c>
      <c r="BD11" s="11">
        <v>175.34279699999999</v>
      </c>
      <c r="BE11" s="11">
        <v>147.83055400000001</v>
      </c>
      <c r="BF11" s="11">
        <v>249.28712999999999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</row>
    <row r="12" spans="1:66" ht="15.75" x14ac:dyDescent="0.25">
      <c r="A12" s="5"/>
      <c r="B12" s="10" t="s">
        <v>7</v>
      </c>
      <c r="C12" s="11">
        <v>28.277885999999999</v>
      </c>
      <c r="D12" s="11">
        <v>17.986273000000001</v>
      </c>
      <c r="E12" s="11">
        <v>20.430346</v>
      </c>
      <c r="F12" s="11">
        <v>22.496891000000002</v>
      </c>
      <c r="G12" s="11">
        <v>61.922969000000002</v>
      </c>
      <c r="H12" s="11">
        <v>79.419138000000004</v>
      </c>
      <c r="I12" s="11">
        <v>91.515180999999998</v>
      </c>
      <c r="J12" s="11">
        <v>95.034592000000004</v>
      </c>
      <c r="K12" s="11">
        <v>123.820635</v>
      </c>
      <c r="L12" s="11">
        <v>98.535258999999996</v>
      </c>
      <c r="M12" s="11">
        <v>98.943488000000002</v>
      </c>
      <c r="N12" s="11">
        <v>76.556442000000004</v>
      </c>
      <c r="O12" s="20"/>
      <c r="P12" s="11">
        <v>67.081149999999994</v>
      </c>
      <c r="Q12" s="11">
        <v>37.347427000000003</v>
      </c>
      <c r="R12" s="11">
        <v>30.187373999999998</v>
      </c>
      <c r="S12" s="11">
        <v>69.954741999999996</v>
      </c>
      <c r="T12" s="11">
        <v>69.651088000000001</v>
      </c>
      <c r="U12" s="11">
        <v>49.094098000000002</v>
      </c>
      <c r="V12" s="11">
        <v>51.279952000000002</v>
      </c>
      <c r="W12" s="11">
        <v>55.38852</v>
      </c>
      <c r="X12" s="11">
        <v>60.182640999999997</v>
      </c>
      <c r="Y12" s="11">
        <v>70.693725000000001</v>
      </c>
      <c r="Z12" s="11">
        <v>63.823445999999997</v>
      </c>
      <c r="AA12" s="11">
        <v>58.969529999999999</v>
      </c>
      <c r="AC12" s="11">
        <v>67.919033999999996</v>
      </c>
      <c r="AD12" s="11">
        <v>48.889296000000002</v>
      </c>
      <c r="AE12" s="11">
        <v>34.909109999999998</v>
      </c>
      <c r="AF12" s="11">
        <v>48.651350999999998</v>
      </c>
      <c r="AG12" s="11">
        <v>112.506102</v>
      </c>
      <c r="AH12" s="11">
        <v>137.936814</v>
      </c>
      <c r="AI12" s="11">
        <v>249.05067</v>
      </c>
      <c r="AJ12" s="11">
        <v>251.87799000000001</v>
      </c>
      <c r="AK12" s="11">
        <v>155.551119</v>
      </c>
      <c r="AL12" s="11">
        <v>173.82828599999999</v>
      </c>
      <c r="AM12" s="11">
        <v>249.32306199999999</v>
      </c>
      <c r="AN12" s="11">
        <v>337.74815699999999</v>
      </c>
      <c r="AP12" s="11">
        <v>264.33585699999998</v>
      </c>
      <c r="AQ12" s="11">
        <v>169.34259900000001</v>
      </c>
      <c r="AR12" s="11">
        <v>194.926232</v>
      </c>
      <c r="AS12" s="11">
        <v>248.19426799999999</v>
      </c>
      <c r="AT12" s="11">
        <v>368.94811299999998</v>
      </c>
      <c r="AU12" s="11">
        <v>352.12768499999999</v>
      </c>
      <c r="AV12" s="11">
        <v>400.54285800000002</v>
      </c>
      <c r="AW12" s="11">
        <v>327.77893299999999</v>
      </c>
      <c r="AX12" s="11">
        <v>181.15200400000001</v>
      </c>
      <c r="AY12" s="11">
        <v>281.21872400000001</v>
      </c>
      <c r="AZ12" s="11">
        <v>331.25701299999997</v>
      </c>
      <c r="BA12" s="11">
        <v>419.96638799999999</v>
      </c>
      <c r="BC12" s="11">
        <v>367.050116</v>
      </c>
      <c r="BD12" s="11">
        <v>296.982213</v>
      </c>
      <c r="BE12" s="11">
        <v>135.62653399999999</v>
      </c>
      <c r="BF12" s="11">
        <v>339.99802399999999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</row>
    <row r="13" spans="1:66" ht="15.75" x14ac:dyDescent="0.25">
      <c r="A13" s="5"/>
      <c r="B13" s="10" t="s">
        <v>14</v>
      </c>
      <c r="C13" s="11">
        <v>41.988754</v>
      </c>
      <c r="D13" s="11">
        <v>1.3795740000000001</v>
      </c>
      <c r="E13" s="11">
        <v>2.4844179999999998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14.076225000000001</v>
      </c>
      <c r="N13" s="11">
        <v>16.595362999999999</v>
      </c>
      <c r="O13" s="20"/>
      <c r="P13" s="11">
        <v>49.240960999999999</v>
      </c>
      <c r="Q13" s="11">
        <v>66.897075999999998</v>
      </c>
      <c r="R13" s="11">
        <v>13.417951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4.788405</v>
      </c>
      <c r="AA13" s="11">
        <v>9.7934809999999999</v>
      </c>
      <c r="AC13" s="11">
        <v>18.765000000000001</v>
      </c>
      <c r="AD13" s="11">
        <v>5.0092090000000002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36.464419999999997</v>
      </c>
      <c r="AN13" s="11">
        <v>56.335030000000003</v>
      </c>
      <c r="AP13" s="11">
        <v>30.577093999999999</v>
      </c>
      <c r="AQ13" s="11">
        <v>3.7328299999999999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5.7880900000000004</v>
      </c>
      <c r="BA13" s="11">
        <v>35.620631000000003</v>
      </c>
      <c r="BC13" s="11">
        <v>23.660722</v>
      </c>
      <c r="BD13" s="11">
        <v>1.8001560000000001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</row>
    <row r="14" spans="1:66" ht="15.75" x14ac:dyDescent="0.25">
      <c r="A14" s="15"/>
      <c r="B14" s="8" t="s">
        <v>8</v>
      </c>
      <c r="C14" s="9">
        <v>536.72774100000004</v>
      </c>
      <c r="D14" s="9">
        <v>576.07418499999994</v>
      </c>
      <c r="E14" s="9">
        <v>627.56384700000012</v>
      </c>
      <c r="F14" s="9">
        <v>604.119193</v>
      </c>
      <c r="G14" s="9">
        <v>637.65660900000012</v>
      </c>
      <c r="H14" s="9">
        <v>669.06711500000006</v>
      </c>
      <c r="I14" s="9">
        <v>700.37769900000001</v>
      </c>
      <c r="J14" s="9">
        <v>701.93072799999993</v>
      </c>
      <c r="K14" s="9">
        <v>697.8612149999999</v>
      </c>
      <c r="L14" s="9">
        <v>696.67470500000013</v>
      </c>
      <c r="M14" s="9">
        <v>624.16517399999998</v>
      </c>
      <c r="N14" s="9">
        <v>586.79898100000003</v>
      </c>
      <c r="O14" s="19"/>
      <c r="P14" s="9">
        <v>634.85128200000008</v>
      </c>
      <c r="Q14" s="9">
        <v>547.749864</v>
      </c>
      <c r="R14" s="9">
        <v>618.74749600000007</v>
      </c>
      <c r="S14" s="9">
        <v>590.76397599999996</v>
      </c>
      <c r="T14" s="9">
        <v>688.172011</v>
      </c>
      <c r="U14" s="9">
        <v>688.11496899999997</v>
      </c>
      <c r="V14" s="9">
        <v>750.26865999999995</v>
      </c>
      <c r="W14" s="9">
        <v>776.98846300000002</v>
      </c>
      <c r="X14" s="9">
        <v>719.50689199999999</v>
      </c>
      <c r="Y14" s="9">
        <v>814.44780300000014</v>
      </c>
      <c r="Z14" s="9">
        <v>706.46436800000004</v>
      </c>
      <c r="AA14" s="9">
        <v>712.3293339999999</v>
      </c>
      <c r="AC14" s="9">
        <v>653.36030400000004</v>
      </c>
      <c r="AD14" s="9">
        <v>780.05553499999996</v>
      </c>
      <c r="AE14" s="9">
        <v>795.30275599999993</v>
      </c>
      <c r="AF14" s="9">
        <v>729.89756399999999</v>
      </c>
      <c r="AG14" s="9">
        <v>709.34930699999995</v>
      </c>
      <c r="AH14" s="9">
        <v>865.32734099999993</v>
      </c>
      <c r="AI14" s="9">
        <v>910.46046699999988</v>
      </c>
      <c r="AJ14" s="9">
        <v>944.7552280000001</v>
      </c>
      <c r="AK14" s="9">
        <v>908.2411239999999</v>
      </c>
      <c r="AL14" s="9">
        <v>902.03731700000003</v>
      </c>
      <c r="AM14" s="9">
        <v>858.03340600000001</v>
      </c>
      <c r="AN14" s="9">
        <v>858.97625499999992</v>
      </c>
      <c r="AP14" s="9">
        <v>846.21520399999997</v>
      </c>
      <c r="AQ14" s="9">
        <v>767.83701400000007</v>
      </c>
      <c r="AR14" s="9">
        <v>871.33803799999998</v>
      </c>
      <c r="AS14" s="9">
        <v>839.345642</v>
      </c>
      <c r="AT14" s="9">
        <v>884.83350200000007</v>
      </c>
      <c r="AU14" s="9">
        <v>881.885401</v>
      </c>
      <c r="AV14" s="9">
        <v>953.05498</v>
      </c>
      <c r="AW14" s="9">
        <v>990.53442900000005</v>
      </c>
      <c r="AX14" s="9">
        <v>969.81914700000004</v>
      </c>
      <c r="AY14" s="9">
        <v>981.88380200000006</v>
      </c>
      <c r="AZ14" s="9">
        <v>915.84071399999993</v>
      </c>
      <c r="BA14" s="9">
        <v>860.91549899999995</v>
      </c>
      <c r="BC14" s="9">
        <f>SUM(BC15:BC19)</f>
        <v>873.39198399999998</v>
      </c>
      <c r="BD14" s="9">
        <f>SUM(BD15:BD19)</f>
        <v>825.90783299999998</v>
      </c>
      <c r="BE14" s="9">
        <f>SUM(BE15:BE19)</f>
        <v>729.76816499999995</v>
      </c>
      <c r="BF14" s="9">
        <f>SUM(BF15:BF19)</f>
        <v>640.38846400000011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</row>
    <row r="15" spans="1:66" ht="15.75" x14ac:dyDescent="0.25">
      <c r="A15" s="5"/>
      <c r="B15" s="10" t="s">
        <v>9</v>
      </c>
      <c r="C15" s="11">
        <v>304.52819199999999</v>
      </c>
      <c r="D15" s="11">
        <v>313.67363999999998</v>
      </c>
      <c r="E15" s="11">
        <v>344.90845300000001</v>
      </c>
      <c r="F15" s="11">
        <v>326.61296599999997</v>
      </c>
      <c r="G15" s="11">
        <v>352.50188500000002</v>
      </c>
      <c r="H15" s="11">
        <v>383.09212300000002</v>
      </c>
      <c r="I15" s="11">
        <v>390.00318399999998</v>
      </c>
      <c r="J15" s="11">
        <v>402.93736799999999</v>
      </c>
      <c r="K15" s="11">
        <v>418.99125099999998</v>
      </c>
      <c r="L15" s="11">
        <v>410.54898300000002</v>
      </c>
      <c r="M15" s="11">
        <v>346.34845100000001</v>
      </c>
      <c r="N15" s="11">
        <v>335.85117200000002</v>
      </c>
      <c r="O15" s="20"/>
      <c r="P15" s="11">
        <v>359.972756</v>
      </c>
      <c r="Q15" s="11">
        <v>333.18139300000001</v>
      </c>
      <c r="R15" s="11">
        <v>354.09324700000002</v>
      </c>
      <c r="S15" s="11">
        <v>310.52348999999998</v>
      </c>
      <c r="T15" s="11">
        <v>351.23970400000002</v>
      </c>
      <c r="U15" s="11">
        <v>359.25178799999998</v>
      </c>
      <c r="V15" s="11">
        <v>405.10714000000002</v>
      </c>
      <c r="W15" s="11">
        <v>405.437501</v>
      </c>
      <c r="X15" s="11">
        <v>373.22959100000003</v>
      </c>
      <c r="Y15" s="11">
        <v>435.92045000000002</v>
      </c>
      <c r="Z15" s="11">
        <v>343.30442799999997</v>
      </c>
      <c r="AA15" s="11">
        <v>333.03288099999997</v>
      </c>
      <c r="AC15" s="11">
        <v>343.26751899999999</v>
      </c>
      <c r="AD15" s="11">
        <v>358.307727</v>
      </c>
      <c r="AE15" s="11">
        <v>366.14099800000002</v>
      </c>
      <c r="AF15" s="11">
        <v>317.02023600000001</v>
      </c>
      <c r="AG15" s="11">
        <v>323.02858900000001</v>
      </c>
      <c r="AH15" s="11">
        <v>419.61775899999998</v>
      </c>
      <c r="AI15" s="11">
        <v>424.87210499999998</v>
      </c>
      <c r="AJ15" s="11">
        <v>414.19682499999999</v>
      </c>
      <c r="AK15" s="11">
        <v>420.47837399999997</v>
      </c>
      <c r="AL15" s="11">
        <v>395.86320699999999</v>
      </c>
      <c r="AM15" s="11">
        <v>375.87934000000001</v>
      </c>
      <c r="AN15" s="11">
        <v>381.11847499999999</v>
      </c>
      <c r="AP15" s="11">
        <v>385.14574599999997</v>
      </c>
      <c r="AQ15" s="11">
        <v>368.10520700000001</v>
      </c>
      <c r="AR15" s="11">
        <v>364.21156400000001</v>
      </c>
      <c r="AS15" s="11">
        <v>347.685044</v>
      </c>
      <c r="AT15" s="11">
        <v>383.32874800000002</v>
      </c>
      <c r="AU15" s="11">
        <v>396.56389799999999</v>
      </c>
      <c r="AV15" s="11">
        <v>438.70598200000001</v>
      </c>
      <c r="AW15" s="11">
        <v>443.07127500000001</v>
      </c>
      <c r="AX15" s="11">
        <v>422.16513500000002</v>
      </c>
      <c r="AY15" s="11">
        <v>427.61664200000001</v>
      </c>
      <c r="AZ15" s="11">
        <v>370.226675</v>
      </c>
      <c r="BA15" s="11">
        <v>341.523799</v>
      </c>
      <c r="BC15" s="11">
        <v>357.43398000000002</v>
      </c>
      <c r="BD15" s="11">
        <v>358.49185199999999</v>
      </c>
      <c r="BE15" s="11">
        <v>276.22320300000001</v>
      </c>
      <c r="BF15" s="11">
        <v>202.531893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</row>
    <row r="16" spans="1:66" ht="15.75" x14ac:dyDescent="0.25">
      <c r="A16" s="5"/>
      <c r="B16" s="10" t="s">
        <v>22</v>
      </c>
      <c r="C16" s="11">
        <v>130.967792</v>
      </c>
      <c r="D16" s="11">
        <v>148.67437899999999</v>
      </c>
      <c r="E16" s="11">
        <v>165.83138600000001</v>
      </c>
      <c r="F16" s="11">
        <v>156.251329</v>
      </c>
      <c r="G16" s="11">
        <v>155.73593500000001</v>
      </c>
      <c r="H16" s="11">
        <v>145.13211999999999</v>
      </c>
      <c r="I16" s="11">
        <v>137.973975</v>
      </c>
      <c r="J16" s="11">
        <v>123.861135</v>
      </c>
      <c r="K16" s="11">
        <v>117.616418</v>
      </c>
      <c r="L16" s="11">
        <v>122.481666</v>
      </c>
      <c r="M16" s="11">
        <v>123.08284999999999</v>
      </c>
      <c r="N16" s="11">
        <v>110.763047</v>
      </c>
      <c r="O16" s="20"/>
      <c r="P16" s="11">
        <v>130.92851999999999</v>
      </c>
      <c r="Q16" s="11">
        <v>102.66399199999999</v>
      </c>
      <c r="R16" s="11">
        <v>114.83493900000001</v>
      </c>
      <c r="S16" s="11">
        <v>127.973428</v>
      </c>
      <c r="T16" s="11">
        <v>157.62689900000001</v>
      </c>
      <c r="U16" s="11">
        <v>166.33850899999999</v>
      </c>
      <c r="V16" s="11">
        <v>168.29987199999999</v>
      </c>
      <c r="W16" s="11">
        <v>190.253514</v>
      </c>
      <c r="X16" s="11">
        <v>165.76872</v>
      </c>
      <c r="Y16" s="11">
        <v>169.785212</v>
      </c>
      <c r="Z16" s="11">
        <v>139.96673200000001</v>
      </c>
      <c r="AA16" s="11">
        <v>130.18180599999999</v>
      </c>
      <c r="AC16" s="11">
        <v>73.832041000000004</v>
      </c>
      <c r="AD16" s="11">
        <v>203.24272099999999</v>
      </c>
      <c r="AE16" s="11">
        <v>201.001869</v>
      </c>
      <c r="AF16" s="11">
        <v>211.05627000000001</v>
      </c>
      <c r="AG16" s="11">
        <v>167.60248200000001</v>
      </c>
      <c r="AH16" s="11">
        <v>179.18171599999999</v>
      </c>
      <c r="AI16" s="11">
        <v>228.942881</v>
      </c>
      <c r="AJ16" s="11">
        <v>234.10742999999999</v>
      </c>
      <c r="AK16" s="11">
        <v>214.03690499999999</v>
      </c>
      <c r="AL16" s="11">
        <v>203.000901</v>
      </c>
      <c r="AM16" s="11">
        <v>191.951165</v>
      </c>
      <c r="AN16" s="11">
        <v>197.46974399999999</v>
      </c>
      <c r="AP16" s="11">
        <v>184.37900500000001</v>
      </c>
      <c r="AQ16" s="11">
        <v>170.01694699999999</v>
      </c>
      <c r="AR16" s="11">
        <v>236.75034099999999</v>
      </c>
      <c r="AS16" s="11">
        <v>231.422933</v>
      </c>
      <c r="AT16" s="11">
        <v>228.74962600000001</v>
      </c>
      <c r="AU16" s="11">
        <v>208.66352699999999</v>
      </c>
      <c r="AV16" s="11">
        <v>240.80341999999999</v>
      </c>
      <c r="AW16" s="11">
        <v>259.77802400000002</v>
      </c>
      <c r="AX16" s="11">
        <v>257.76329600000003</v>
      </c>
      <c r="AY16" s="11">
        <v>243.62838400000001</v>
      </c>
      <c r="AZ16" s="11">
        <v>261.91399799999999</v>
      </c>
      <c r="BA16" s="11">
        <v>242.428133</v>
      </c>
      <c r="BC16" s="11">
        <v>228.10707199999999</v>
      </c>
      <c r="BD16" s="11">
        <v>226.05254099999999</v>
      </c>
      <c r="BE16" s="11">
        <v>232.81847499999998</v>
      </c>
      <c r="BF16" s="11">
        <v>199.00543199999998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</row>
    <row r="17" spans="1:66" ht="15.75" x14ac:dyDescent="0.25">
      <c r="A17" s="5"/>
      <c r="B17" s="10" t="s">
        <v>10</v>
      </c>
      <c r="C17" s="11">
        <v>53.103093999999999</v>
      </c>
      <c r="D17" s="11">
        <v>54.916127000000003</v>
      </c>
      <c r="E17" s="11">
        <v>53.520448999999999</v>
      </c>
      <c r="F17" s="11">
        <v>56.006704999999997</v>
      </c>
      <c r="G17" s="11">
        <v>68.264671000000007</v>
      </c>
      <c r="H17" s="11">
        <v>68.705703999999997</v>
      </c>
      <c r="I17" s="11">
        <v>90.784820999999994</v>
      </c>
      <c r="J17" s="11">
        <v>89.140709000000001</v>
      </c>
      <c r="K17" s="11">
        <v>82.280722999999995</v>
      </c>
      <c r="L17" s="11">
        <v>86.509163999999998</v>
      </c>
      <c r="M17" s="11">
        <v>81.662906000000007</v>
      </c>
      <c r="N17" s="11">
        <v>71.449663999999999</v>
      </c>
      <c r="O17" s="20"/>
      <c r="P17" s="11">
        <v>66.679985000000002</v>
      </c>
      <c r="Q17" s="11">
        <v>42.680686999999999</v>
      </c>
      <c r="R17" s="11">
        <v>74.238529999999997</v>
      </c>
      <c r="S17" s="11">
        <v>78.450040000000001</v>
      </c>
      <c r="T17" s="11">
        <v>92.155349000000001</v>
      </c>
      <c r="U17" s="11">
        <v>89.135938999999993</v>
      </c>
      <c r="V17" s="11">
        <v>90.885902999999999</v>
      </c>
      <c r="W17" s="11">
        <v>95.005221000000006</v>
      </c>
      <c r="X17" s="11">
        <v>96.33475</v>
      </c>
      <c r="Y17" s="11">
        <v>121.526374</v>
      </c>
      <c r="Z17" s="11">
        <v>150.15562199999999</v>
      </c>
      <c r="AA17" s="11">
        <v>173.271929</v>
      </c>
      <c r="AC17" s="11">
        <v>162.08110500000001</v>
      </c>
      <c r="AD17" s="11">
        <v>153.46985599999999</v>
      </c>
      <c r="AE17" s="11">
        <v>151.655644</v>
      </c>
      <c r="AF17" s="11">
        <v>130.45853099999999</v>
      </c>
      <c r="AG17" s="11">
        <v>140.73136299999999</v>
      </c>
      <c r="AH17" s="11">
        <v>190.28760600000001</v>
      </c>
      <c r="AI17" s="11">
        <v>179.95953399999999</v>
      </c>
      <c r="AJ17" s="11">
        <v>223.792225</v>
      </c>
      <c r="AK17" s="11">
        <v>199.13561799999999</v>
      </c>
      <c r="AL17" s="11">
        <v>221.55706599999999</v>
      </c>
      <c r="AM17" s="11">
        <v>209.92206400000001</v>
      </c>
      <c r="AN17" s="11">
        <v>215.90257800000001</v>
      </c>
      <c r="AP17" s="11">
        <v>205.204474</v>
      </c>
      <c r="AQ17" s="11">
        <v>162.20054500000001</v>
      </c>
      <c r="AR17" s="11">
        <v>204.809718</v>
      </c>
      <c r="AS17" s="11">
        <v>198.715056</v>
      </c>
      <c r="AT17" s="11">
        <v>199.98194599999999</v>
      </c>
      <c r="AU17" s="11">
        <v>194.433325</v>
      </c>
      <c r="AV17" s="11">
        <v>192.61517599999999</v>
      </c>
      <c r="AW17" s="11">
        <v>200.06072499999999</v>
      </c>
      <c r="AX17" s="11">
        <v>211.58550299999999</v>
      </c>
      <c r="AY17" s="11">
        <v>227.075549</v>
      </c>
      <c r="AZ17" s="11">
        <v>218.87440699999999</v>
      </c>
      <c r="BA17" s="11">
        <v>225.428674</v>
      </c>
      <c r="BC17" s="11">
        <v>221.46524199999999</v>
      </c>
      <c r="BD17" s="11">
        <v>175.57527899999999</v>
      </c>
      <c r="BE17" s="11">
        <v>162.755064</v>
      </c>
      <c r="BF17" s="11">
        <v>165.610028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</row>
    <row r="18" spans="1:66" ht="15.75" x14ac:dyDescent="0.25">
      <c r="A18" s="5"/>
      <c r="B18" s="10" t="s">
        <v>15</v>
      </c>
      <c r="C18" s="11">
        <v>36.146979999999999</v>
      </c>
      <c r="D18" s="11">
        <v>45.827058999999998</v>
      </c>
      <c r="E18" s="11">
        <v>51.114310000000003</v>
      </c>
      <c r="F18" s="11">
        <v>52.249645000000001</v>
      </c>
      <c r="G18" s="11">
        <v>49.190775000000002</v>
      </c>
      <c r="H18" s="11">
        <v>60.071762</v>
      </c>
      <c r="I18" s="11">
        <v>64.777552</v>
      </c>
      <c r="J18" s="11">
        <v>69.127803999999998</v>
      </c>
      <c r="K18" s="11">
        <v>65.878789999999995</v>
      </c>
      <c r="L18" s="11">
        <v>61.566234999999999</v>
      </c>
      <c r="M18" s="11">
        <v>61.028593000000001</v>
      </c>
      <c r="N18" s="11">
        <v>57.386997999999998</v>
      </c>
      <c r="O18" s="20"/>
      <c r="P18" s="11">
        <v>65.66601</v>
      </c>
      <c r="Q18" s="11">
        <v>55.575082000000002</v>
      </c>
      <c r="R18" s="11">
        <v>59.600560999999999</v>
      </c>
      <c r="S18" s="11">
        <v>56.194758</v>
      </c>
      <c r="T18" s="11">
        <v>65.604108999999994</v>
      </c>
      <c r="U18" s="11">
        <v>50.665117000000002</v>
      </c>
      <c r="V18" s="11">
        <v>63.763026000000004</v>
      </c>
      <c r="W18" s="11">
        <v>62.402293999999998</v>
      </c>
      <c r="X18" s="11">
        <v>60.580528999999999</v>
      </c>
      <c r="Y18" s="11">
        <v>64.152682999999996</v>
      </c>
      <c r="Z18" s="11">
        <v>51.531522000000002</v>
      </c>
      <c r="AA18" s="11">
        <v>55.288829</v>
      </c>
      <c r="AC18" s="11">
        <v>52.730674999999998</v>
      </c>
      <c r="AD18" s="11">
        <v>48.090178999999999</v>
      </c>
      <c r="AE18" s="11">
        <v>56.033644000000002</v>
      </c>
      <c r="AF18" s="11">
        <v>50.322405000000003</v>
      </c>
      <c r="AG18" s="11">
        <v>51.599339000000001</v>
      </c>
      <c r="AH18" s="11">
        <v>52.036932</v>
      </c>
      <c r="AI18" s="11">
        <v>49.466149999999999</v>
      </c>
      <c r="AJ18" s="11">
        <v>46.488675999999998</v>
      </c>
      <c r="AK18" s="11">
        <v>54.157528999999997</v>
      </c>
      <c r="AL18" s="11">
        <v>61.839779</v>
      </c>
      <c r="AM18" s="11">
        <v>59.668979999999998</v>
      </c>
      <c r="AN18" s="11">
        <v>42.025801999999999</v>
      </c>
      <c r="AP18" s="11">
        <v>54.429172000000001</v>
      </c>
      <c r="AQ18" s="11">
        <v>51.728222000000002</v>
      </c>
      <c r="AR18" s="11">
        <v>53.895175000000002</v>
      </c>
      <c r="AS18" s="11">
        <v>43.234752999999998</v>
      </c>
      <c r="AT18" s="11">
        <v>52.935913999999997</v>
      </c>
      <c r="AU18" s="11">
        <v>57.029544999999999</v>
      </c>
      <c r="AV18" s="11">
        <v>56.869478000000001</v>
      </c>
      <c r="AW18" s="11">
        <v>62.587448999999999</v>
      </c>
      <c r="AX18" s="11">
        <v>56.165497999999999</v>
      </c>
      <c r="AY18" s="11">
        <v>59.440604</v>
      </c>
      <c r="AZ18" s="11">
        <v>48.727550999999998</v>
      </c>
      <c r="BA18" s="11">
        <v>47.119295999999999</v>
      </c>
      <c r="BC18" s="11">
        <v>52.785445000000003</v>
      </c>
      <c r="BD18" s="11">
        <v>55.624032</v>
      </c>
      <c r="BE18" s="11">
        <v>40.774196000000003</v>
      </c>
      <c r="BF18" s="11">
        <v>52.201680000000003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</row>
    <row r="19" spans="1:66" ht="15.75" x14ac:dyDescent="0.25">
      <c r="A19" s="5"/>
      <c r="B19" s="10" t="s">
        <v>16</v>
      </c>
      <c r="C19" s="11">
        <v>11.981683</v>
      </c>
      <c r="D19" s="11">
        <v>12.98298</v>
      </c>
      <c r="E19" s="11">
        <v>12.189249</v>
      </c>
      <c r="F19" s="11">
        <v>12.998548</v>
      </c>
      <c r="G19" s="11">
        <v>11.963343</v>
      </c>
      <c r="H19" s="11">
        <v>12.065405999999999</v>
      </c>
      <c r="I19" s="11">
        <v>16.838166999999999</v>
      </c>
      <c r="J19" s="11">
        <v>16.863712</v>
      </c>
      <c r="K19" s="11">
        <v>13.094033</v>
      </c>
      <c r="L19" s="11">
        <v>15.568657</v>
      </c>
      <c r="M19" s="11">
        <v>12.042374000000001</v>
      </c>
      <c r="N19" s="11">
        <v>11.348100000000001</v>
      </c>
      <c r="O19" s="20"/>
      <c r="P19" s="11">
        <v>11.604011</v>
      </c>
      <c r="Q19" s="11">
        <v>13.648709999999999</v>
      </c>
      <c r="R19" s="11">
        <v>15.980219</v>
      </c>
      <c r="S19" s="11">
        <v>17.622260000000001</v>
      </c>
      <c r="T19" s="11">
        <v>21.545950000000001</v>
      </c>
      <c r="U19" s="11">
        <v>22.723616</v>
      </c>
      <c r="V19" s="11">
        <v>22.212719</v>
      </c>
      <c r="W19" s="11">
        <v>23.889932999999999</v>
      </c>
      <c r="X19" s="11">
        <v>23.593302000000001</v>
      </c>
      <c r="Y19" s="11">
        <v>23.063084</v>
      </c>
      <c r="Z19" s="11">
        <v>21.506063999999999</v>
      </c>
      <c r="AA19" s="11">
        <v>20.553889000000002</v>
      </c>
      <c r="AC19" s="11">
        <v>21.448964</v>
      </c>
      <c r="AD19" s="11">
        <v>16.945052</v>
      </c>
      <c r="AE19" s="11">
        <v>20.470600999999998</v>
      </c>
      <c r="AF19" s="11">
        <v>21.040122</v>
      </c>
      <c r="AG19" s="11">
        <v>26.387533999999999</v>
      </c>
      <c r="AH19" s="11">
        <v>24.203327999999999</v>
      </c>
      <c r="AI19" s="11">
        <v>27.219797</v>
      </c>
      <c r="AJ19" s="11">
        <v>26.170072000000001</v>
      </c>
      <c r="AK19" s="11">
        <v>20.432697999999998</v>
      </c>
      <c r="AL19" s="11">
        <v>19.776364000000001</v>
      </c>
      <c r="AM19" s="11">
        <v>20.611857000000001</v>
      </c>
      <c r="AN19" s="11">
        <v>22.459655999999999</v>
      </c>
      <c r="AP19" s="11">
        <v>17.056806999999999</v>
      </c>
      <c r="AQ19" s="11">
        <v>15.786092999999999</v>
      </c>
      <c r="AR19" s="11">
        <v>11.671239999999999</v>
      </c>
      <c r="AS19" s="11">
        <v>18.287856000000001</v>
      </c>
      <c r="AT19" s="11">
        <v>19.837268000000002</v>
      </c>
      <c r="AU19" s="11">
        <v>25.195105999999999</v>
      </c>
      <c r="AV19" s="11">
        <v>24.060924</v>
      </c>
      <c r="AW19" s="11">
        <v>25.036956</v>
      </c>
      <c r="AX19" s="11">
        <v>22.139714999999999</v>
      </c>
      <c r="AY19" s="11">
        <v>24.122623000000001</v>
      </c>
      <c r="AZ19" s="11">
        <v>16.098082999999999</v>
      </c>
      <c r="BA19" s="11">
        <v>4.415597</v>
      </c>
      <c r="BC19" s="11">
        <v>13.600244999999999</v>
      </c>
      <c r="BD19" s="11">
        <v>10.164129000000001</v>
      </c>
      <c r="BE19" s="11">
        <v>17.197227000000002</v>
      </c>
      <c r="BF19" s="11">
        <v>21.039431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</row>
    <row r="20" spans="1:66" ht="15.75" x14ac:dyDescent="0.25">
      <c r="A20" s="5"/>
      <c r="B20" s="6" t="s">
        <v>11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8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</row>
    <row r="21" spans="1:66" ht="15.75" x14ac:dyDescent="0.25">
      <c r="A21" s="5"/>
      <c r="B21" s="12" t="s">
        <v>12</v>
      </c>
      <c r="C21" s="11">
        <v>563.94399999999996</v>
      </c>
      <c r="D21" s="11">
        <v>1034.725146</v>
      </c>
      <c r="E21" s="11">
        <v>1256.2875680000002</v>
      </c>
      <c r="F21" s="11">
        <v>790.29090199999996</v>
      </c>
      <c r="G21" s="11">
        <v>1385.839786</v>
      </c>
      <c r="H21" s="11">
        <v>1337.2284069999998</v>
      </c>
      <c r="I21" s="11">
        <v>1446.5915230000001</v>
      </c>
      <c r="J21" s="11">
        <v>1370.670883</v>
      </c>
      <c r="K21" s="11">
        <v>1335.4415190000002</v>
      </c>
      <c r="L21" s="11">
        <v>1002.999902</v>
      </c>
      <c r="M21" s="11">
        <v>991.27300100000002</v>
      </c>
      <c r="N21" s="11">
        <v>598.403908</v>
      </c>
      <c r="O21" s="20"/>
      <c r="P21" s="11">
        <v>448.69178600000004</v>
      </c>
      <c r="Q21" s="11">
        <v>990.33767399999999</v>
      </c>
      <c r="R21" s="11">
        <v>1062.339528</v>
      </c>
      <c r="S21" s="11">
        <v>728.49934499999995</v>
      </c>
      <c r="T21" s="11">
        <v>1386.04321</v>
      </c>
      <c r="U21" s="11">
        <v>1177.1301960000001</v>
      </c>
      <c r="V21" s="11">
        <v>1198.89724</v>
      </c>
      <c r="W21" s="11">
        <v>1305.7225740000001</v>
      </c>
      <c r="X21" s="11">
        <v>1462.392844</v>
      </c>
      <c r="Y21" s="11">
        <v>1422.8486189999999</v>
      </c>
      <c r="Z21" s="11">
        <v>1202.030622</v>
      </c>
      <c r="AA21" s="11">
        <v>748.33121099999994</v>
      </c>
      <c r="AC21" s="11">
        <v>575.25229800000011</v>
      </c>
      <c r="AD21" s="11">
        <v>894.19707600000004</v>
      </c>
      <c r="AE21" s="11">
        <v>1004.462753</v>
      </c>
      <c r="AF21" s="11">
        <v>770.34461599999997</v>
      </c>
      <c r="AG21" s="11">
        <v>860.54832499999998</v>
      </c>
      <c r="AH21" s="11">
        <v>1041.4643060000001</v>
      </c>
      <c r="AI21" s="11">
        <v>1139.3327389999999</v>
      </c>
      <c r="AJ21" s="11">
        <v>1028.6506129999998</v>
      </c>
      <c r="AK21" s="11">
        <v>1300.371042</v>
      </c>
      <c r="AL21" s="11">
        <v>578.96342099999993</v>
      </c>
      <c r="AM21" s="11">
        <v>1127.2850169999999</v>
      </c>
      <c r="AN21" s="11">
        <v>1079.664777</v>
      </c>
      <c r="AP21" s="11">
        <v>849.24155299999995</v>
      </c>
      <c r="AQ21" s="11">
        <v>848.43707699999993</v>
      </c>
      <c r="AR21" s="11">
        <v>1122.643135</v>
      </c>
      <c r="AS21" s="11">
        <v>820.90233000000012</v>
      </c>
      <c r="AT21" s="11">
        <v>683.4393419999999</v>
      </c>
      <c r="AU21" s="11">
        <v>1123.1255290000001</v>
      </c>
      <c r="AV21" s="11">
        <v>1175.6769280000001</v>
      </c>
      <c r="AW21" s="11">
        <v>971.10750899999994</v>
      </c>
      <c r="AX21" s="11">
        <v>953.1653389999999</v>
      </c>
      <c r="AY21" s="11">
        <v>1018.9819189999999</v>
      </c>
      <c r="AZ21" s="11">
        <v>766.63090699999998</v>
      </c>
      <c r="BA21" s="11">
        <v>750.42047000000002</v>
      </c>
      <c r="BC21" s="11">
        <v>593.45799000000011</v>
      </c>
      <c r="BD21" s="11">
        <v>844.55328899999995</v>
      </c>
      <c r="BE21" s="11">
        <v>1004.46275</v>
      </c>
      <c r="BF21" s="11">
        <v>1354.93786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</row>
    <row r="22" spans="1:66" ht="15.75" x14ac:dyDescent="0.25">
      <c r="A22" s="5"/>
      <c r="B22" s="12" t="s">
        <v>13</v>
      </c>
      <c r="C22" s="11">
        <v>729.09867399999996</v>
      </c>
      <c r="D22" s="11">
        <v>1067.7981090000001</v>
      </c>
      <c r="E22" s="11">
        <v>886.89300000000003</v>
      </c>
      <c r="F22" s="11">
        <v>179.87980999999999</v>
      </c>
      <c r="G22" s="11">
        <v>429.34505999999999</v>
      </c>
      <c r="H22" s="11">
        <v>573.34385999999995</v>
      </c>
      <c r="I22" s="11">
        <v>466.91241899999977</v>
      </c>
      <c r="J22" s="11">
        <v>531.46580699999981</v>
      </c>
      <c r="K22" s="11">
        <v>496.56652200000002</v>
      </c>
      <c r="L22" s="11">
        <v>561.48228700000004</v>
      </c>
      <c r="M22" s="11">
        <v>420.73100800000026</v>
      </c>
      <c r="N22" s="11">
        <v>254.09882099999996</v>
      </c>
      <c r="O22" s="20"/>
      <c r="P22" s="11">
        <v>213.88675000000001</v>
      </c>
      <c r="Q22" s="11">
        <v>340.74869999999993</v>
      </c>
      <c r="R22" s="11">
        <v>306.41654399999999</v>
      </c>
      <c r="S22" s="11">
        <v>241.59591900000007</v>
      </c>
      <c r="T22" s="11">
        <v>533.24844799999994</v>
      </c>
      <c r="U22" s="11">
        <v>538.28774500000009</v>
      </c>
      <c r="V22" s="11">
        <v>399.64013400000022</v>
      </c>
      <c r="W22" s="11">
        <v>433.39075900000006</v>
      </c>
      <c r="X22" s="11">
        <v>475.42910099999983</v>
      </c>
      <c r="Y22" s="11">
        <v>451.94466299999971</v>
      </c>
      <c r="Z22" s="11">
        <v>371.50363100000015</v>
      </c>
      <c r="AA22" s="11">
        <v>218.29270100000005</v>
      </c>
      <c r="AC22" s="11">
        <v>284.31497499999989</v>
      </c>
      <c r="AD22" s="11">
        <v>312.54101500000002</v>
      </c>
      <c r="AE22" s="11">
        <v>509.32677500000011</v>
      </c>
      <c r="AF22" s="11">
        <v>240.08712500000007</v>
      </c>
      <c r="AG22" s="11">
        <v>540.74277899999959</v>
      </c>
      <c r="AH22" s="11">
        <v>683.71264600000018</v>
      </c>
      <c r="AI22" s="11">
        <v>440.17774200000008</v>
      </c>
      <c r="AJ22" s="11">
        <v>337.17517199999992</v>
      </c>
      <c r="AK22" s="11">
        <v>457.1985699999999</v>
      </c>
      <c r="AL22" s="11">
        <v>356.70425999999998</v>
      </c>
      <c r="AM22" s="11">
        <v>262.02019400000012</v>
      </c>
      <c r="AN22" s="11">
        <v>250.21187899999998</v>
      </c>
      <c r="AP22" s="11">
        <v>366.343096</v>
      </c>
      <c r="AQ22" s="11">
        <v>414.353005</v>
      </c>
      <c r="AR22" s="11">
        <v>466.17481400000003</v>
      </c>
      <c r="AS22" s="11">
        <v>274.82717600000001</v>
      </c>
      <c r="AT22" s="11">
        <v>427.63938599999994</v>
      </c>
      <c r="AU22" s="11">
        <v>383.77843999999988</v>
      </c>
      <c r="AV22" s="11">
        <v>266.76515599999993</v>
      </c>
      <c r="AW22" s="11">
        <v>366.02146099999987</v>
      </c>
      <c r="AX22" s="11">
        <v>365.69381000000016</v>
      </c>
      <c r="AY22" s="11">
        <v>353.07976099999996</v>
      </c>
      <c r="AZ22" s="11">
        <v>287.01044000000007</v>
      </c>
      <c r="BA22" s="11">
        <v>363.54597599999988</v>
      </c>
      <c r="BC22" s="11">
        <v>389.62268299999988</v>
      </c>
      <c r="BD22" s="11">
        <v>440.29936800000007</v>
      </c>
      <c r="BE22" s="11">
        <v>509.32678000000004</v>
      </c>
      <c r="BF22" s="11">
        <v>567.92997000000003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</row>
  </sheetData>
  <mergeCells count="61">
    <mergeCell ref="AE4:AE5"/>
    <mergeCell ref="AP4:AP5"/>
    <mergeCell ref="AH4:AH5"/>
    <mergeCell ref="AI4:AI5"/>
    <mergeCell ref="AF4:AF5"/>
    <mergeCell ref="AG4:AG5"/>
    <mergeCell ref="AL4:AL5"/>
    <mergeCell ref="AN4:AN5"/>
    <mergeCell ref="AM4:AM5"/>
    <mergeCell ref="AK4:AK5"/>
    <mergeCell ref="Z4:Z5"/>
    <mergeCell ref="AJ4:AJ5"/>
    <mergeCell ref="Y4:Y5"/>
    <mergeCell ref="B4:B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A4:AA5"/>
    <mergeCell ref="AC4:AC5"/>
    <mergeCell ref="AD4:AD5"/>
    <mergeCell ref="AQ4:AQ5"/>
    <mergeCell ref="AR4:AR5"/>
    <mergeCell ref="AS4:AS5"/>
    <mergeCell ref="AT4:AT5"/>
    <mergeCell ref="AU4:AU5"/>
    <mergeCell ref="BA4:BA5"/>
    <mergeCell ref="AV4:AV5"/>
    <mergeCell ref="AW4:AW5"/>
    <mergeCell ref="AX4:AX5"/>
    <mergeCell ref="AY4:AY5"/>
    <mergeCell ref="AZ4:AZ5"/>
    <mergeCell ref="C4:C5"/>
    <mergeCell ref="D4:D5"/>
    <mergeCell ref="E4:E5"/>
    <mergeCell ref="F4:F5"/>
    <mergeCell ref="G4:G5"/>
    <mergeCell ref="M4:M5"/>
    <mergeCell ref="N4:N5"/>
    <mergeCell ref="H4:H5"/>
    <mergeCell ref="I4:I5"/>
    <mergeCell ref="J4:J5"/>
    <mergeCell ref="K4:K5"/>
    <mergeCell ref="L4:L5"/>
    <mergeCell ref="BC4:BC5"/>
    <mergeCell ref="BD4:BD5"/>
    <mergeCell ref="BE4:BE5"/>
    <mergeCell ref="BF4:BF5"/>
    <mergeCell ref="BG4:BG5"/>
    <mergeCell ref="BM4:BM5"/>
    <mergeCell ref="BN4:BN5"/>
    <mergeCell ref="BH4:BH5"/>
    <mergeCell ref="BI4:BI5"/>
    <mergeCell ref="BJ4:BJ5"/>
    <mergeCell ref="BK4:BK5"/>
    <mergeCell ref="BL4:BL5"/>
  </mergeCells>
  <pageMargins left="0.511811024" right="0.511811024" top="0.78740157499999996" bottom="0.78740157499999996" header="0.31496062000000002" footer="0.31496062000000002"/>
  <ignoredErrors>
    <ignoredError sqref="BC14:BD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18"/>
  <sheetViews>
    <sheetView showGridLines="0" zoomScale="85" zoomScaleNormal="85" workbookViewId="0">
      <pane xSplit="2" ySplit="3" topLeftCell="AW4" activePane="bottomRight" state="frozen"/>
      <selection activeCell="AF20" sqref="AF20"/>
      <selection pane="topRight" activeCell="AF20" sqref="AF20"/>
      <selection pane="bottomLeft" activeCell="AF20" sqref="AF20"/>
      <selection pane="bottomRight" activeCell="BF6" sqref="BF6"/>
    </sheetView>
  </sheetViews>
  <sheetFormatPr defaultRowHeight="15" x14ac:dyDescent="0.25"/>
  <cols>
    <col min="1" max="1" width="8.7109375" customWidth="1"/>
    <col min="2" max="2" width="48.7109375" customWidth="1"/>
    <col min="3" max="14" width="9.28515625" customWidth="1"/>
    <col min="15" max="15" width="2" customWidth="1"/>
    <col min="16" max="27" width="9.28515625" customWidth="1"/>
    <col min="28" max="28" width="2" customWidth="1"/>
    <col min="29" max="40" width="9.28515625" customWidth="1"/>
    <col min="41" max="41" width="2" customWidth="1"/>
    <col min="42" max="53" width="9.28515625" customWidth="1"/>
    <col min="54" max="54" width="2" customWidth="1"/>
    <col min="55" max="66" width="9.28515625" customWidth="1"/>
    <col min="67" max="67" width="2" customWidth="1"/>
  </cols>
  <sheetData>
    <row r="2" spans="1:66" ht="23.25" x14ac:dyDescent="0.35">
      <c r="B2" s="1" t="s">
        <v>18</v>
      </c>
      <c r="C2" s="3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P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C2" s="3"/>
      <c r="AD2" s="2"/>
      <c r="AE2" s="2"/>
      <c r="AF2" s="4"/>
      <c r="AG2" s="4"/>
      <c r="AH2" s="2"/>
      <c r="AI2" s="2"/>
      <c r="AJ2" s="2"/>
      <c r="AK2" s="2"/>
      <c r="AL2" s="2"/>
      <c r="AM2" s="2"/>
      <c r="AN2" s="2"/>
      <c r="AP2" s="3"/>
      <c r="AQ2" s="2"/>
      <c r="AR2" s="2"/>
      <c r="AS2" s="4"/>
      <c r="AT2" s="4"/>
      <c r="AU2" s="2"/>
      <c r="AV2" s="2"/>
      <c r="AW2" s="2"/>
      <c r="AX2" s="2"/>
      <c r="AY2" s="2"/>
      <c r="AZ2" s="2"/>
      <c r="BA2" s="2"/>
    </row>
    <row r="3" spans="1:66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5"/>
      <c r="AD3" s="5"/>
      <c r="AE3" s="5"/>
      <c r="AF3" s="5"/>
      <c r="AG3" s="5"/>
      <c r="AH3" s="5"/>
      <c r="AI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</row>
    <row r="4" spans="1:66" x14ac:dyDescent="0.25">
      <c r="B4" s="24"/>
      <c r="C4" s="23">
        <v>42370</v>
      </c>
      <c r="D4" s="23">
        <v>42401</v>
      </c>
      <c r="E4" s="23">
        <v>42430</v>
      </c>
      <c r="F4" s="23">
        <v>42461</v>
      </c>
      <c r="G4" s="23">
        <v>42491</v>
      </c>
      <c r="H4" s="23">
        <v>42522</v>
      </c>
      <c r="I4" s="23">
        <v>42552</v>
      </c>
      <c r="J4" s="23">
        <v>42583</v>
      </c>
      <c r="K4" s="23">
        <v>42614</v>
      </c>
      <c r="L4" s="23">
        <v>42644</v>
      </c>
      <c r="M4" s="23">
        <v>42675</v>
      </c>
      <c r="N4" s="23">
        <v>42705</v>
      </c>
      <c r="P4" s="23">
        <v>42736</v>
      </c>
      <c r="Q4" s="23">
        <v>42767</v>
      </c>
      <c r="R4" s="23">
        <v>42795</v>
      </c>
      <c r="S4" s="23">
        <v>42826</v>
      </c>
      <c r="T4" s="23">
        <v>42856</v>
      </c>
      <c r="U4" s="23">
        <v>42887</v>
      </c>
      <c r="V4" s="23">
        <v>42917</v>
      </c>
      <c r="W4" s="23">
        <v>42948</v>
      </c>
      <c r="X4" s="23">
        <v>42979</v>
      </c>
      <c r="Y4" s="23">
        <v>43009</v>
      </c>
      <c r="Z4" s="23">
        <v>43040</v>
      </c>
      <c r="AA4" s="23">
        <v>43070</v>
      </c>
      <c r="AC4" s="23">
        <v>43101</v>
      </c>
      <c r="AD4" s="23">
        <v>43132</v>
      </c>
      <c r="AE4" s="23">
        <v>43160</v>
      </c>
      <c r="AF4" s="23">
        <v>43191</v>
      </c>
      <c r="AG4" s="23">
        <v>43221</v>
      </c>
      <c r="AH4" s="23">
        <v>43252</v>
      </c>
      <c r="AI4" s="23">
        <v>43282</v>
      </c>
      <c r="AJ4" s="23">
        <v>43313</v>
      </c>
      <c r="AK4" s="23">
        <v>43344</v>
      </c>
      <c r="AL4" s="23">
        <v>43374</v>
      </c>
      <c r="AM4" s="23">
        <v>43405</v>
      </c>
      <c r="AN4" s="23">
        <v>43435</v>
      </c>
      <c r="AP4" s="23">
        <v>43466</v>
      </c>
      <c r="AQ4" s="23">
        <v>43497</v>
      </c>
      <c r="AR4" s="23">
        <v>43525</v>
      </c>
      <c r="AS4" s="23">
        <v>43556</v>
      </c>
      <c r="AT4" s="23">
        <v>43586</v>
      </c>
      <c r="AU4" s="23">
        <v>43617</v>
      </c>
      <c r="AV4" s="23">
        <v>43647</v>
      </c>
      <c r="AW4" s="23">
        <v>43678</v>
      </c>
      <c r="AX4" s="23">
        <v>43709</v>
      </c>
      <c r="AY4" s="23">
        <v>43739</v>
      </c>
      <c r="AZ4" s="23">
        <v>43770</v>
      </c>
      <c r="BA4" s="23">
        <v>43800</v>
      </c>
      <c r="BC4" s="23">
        <v>43831</v>
      </c>
      <c r="BD4" s="23">
        <v>43862</v>
      </c>
      <c r="BE4" s="23">
        <v>43891</v>
      </c>
      <c r="BF4" s="23">
        <v>43922</v>
      </c>
      <c r="BG4" s="23">
        <v>43952</v>
      </c>
      <c r="BH4" s="23">
        <v>43983</v>
      </c>
      <c r="BI4" s="23">
        <v>44013</v>
      </c>
      <c r="BJ4" s="23">
        <v>44044</v>
      </c>
      <c r="BK4" s="23">
        <v>44075</v>
      </c>
      <c r="BL4" s="23">
        <v>44105</v>
      </c>
      <c r="BM4" s="23">
        <v>44136</v>
      </c>
      <c r="BN4" s="23">
        <v>44166</v>
      </c>
    </row>
    <row r="5" spans="1:66" x14ac:dyDescent="0.25"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</row>
    <row r="6" spans="1:66" ht="15.75" x14ac:dyDescent="0.25">
      <c r="B6" s="6" t="s">
        <v>20</v>
      </c>
      <c r="C6" s="7">
        <v>2072.9458220000001</v>
      </c>
      <c r="D6" s="7">
        <v>2200.1250289999998</v>
      </c>
      <c r="E6" s="7">
        <v>2729.7205159999999</v>
      </c>
      <c r="F6" s="7">
        <v>2820.7720180000001</v>
      </c>
      <c r="G6" s="7">
        <v>2468.8673639999997</v>
      </c>
      <c r="H6" s="7">
        <v>1849.842101</v>
      </c>
      <c r="I6" s="7">
        <v>2664.244807</v>
      </c>
      <c r="J6" s="7">
        <v>2731.0949999999998</v>
      </c>
      <c r="K6" s="7">
        <v>2579.7261450000001</v>
      </c>
      <c r="L6" s="7">
        <v>1578.29799</v>
      </c>
      <c r="M6" s="7">
        <v>1363.333392</v>
      </c>
      <c r="N6" s="7">
        <v>1531.4860649999998</v>
      </c>
      <c r="P6" s="7">
        <v>1602.9613449999999</v>
      </c>
      <c r="Q6" s="7">
        <v>2520.948981</v>
      </c>
      <c r="R6" s="7">
        <v>2943.79423</v>
      </c>
      <c r="S6" s="7">
        <v>2750.7640300000003</v>
      </c>
      <c r="T6" s="7">
        <v>2828.0565889999998</v>
      </c>
      <c r="U6" s="7">
        <v>2740.7349039999999</v>
      </c>
      <c r="V6" s="7">
        <v>3019.0897639999994</v>
      </c>
      <c r="W6" s="7">
        <v>3204.8052290000001</v>
      </c>
      <c r="X6" s="7">
        <v>2981.4273570000005</v>
      </c>
      <c r="Y6" s="7">
        <v>3309.194876</v>
      </c>
      <c r="Z6" s="7">
        <v>3089.979159</v>
      </c>
      <c r="AA6" s="7">
        <v>2937.1332880000004</v>
      </c>
      <c r="AC6" s="7">
        <v>2043.0937359999998</v>
      </c>
      <c r="AD6" s="7">
        <v>2905.9669510000003</v>
      </c>
      <c r="AE6" s="7">
        <v>3313.3004579999997</v>
      </c>
      <c r="AF6" s="7">
        <v>3133.118849</v>
      </c>
      <c r="AG6" s="7">
        <v>2727.0678599999997</v>
      </c>
      <c r="AH6" s="7">
        <v>3237.16518</v>
      </c>
      <c r="AI6" s="7">
        <v>3693.9866460000003</v>
      </c>
      <c r="AJ6" s="7">
        <v>3863.7494759999995</v>
      </c>
      <c r="AK6" s="7">
        <v>3706.5768509999998</v>
      </c>
      <c r="AL6" s="7">
        <v>3333.5149439999996</v>
      </c>
      <c r="AM6" s="7">
        <v>3810.0921020000005</v>
      </c>
      <c r="AN6" s="7">
        <v>3540.3514889899993</v>
      </c>
      <c r="AP6" s="7">
        <v>2986.6265880000001</v>
      </c>
      <c r="AQ6" s="7">
        <v>2792.8323700000001</v>
      </c>
      <c r="AR6" s="7">
        <v>3659.9355940000005</v>
      </c>
      <c r="AS6" s="7">
        <v>3297.3362440000001</v>
      </c>
      <c r="AT6" s="7">
        <v>2961.3313859999998</v>
      </c>
      <c r="AU6" s="7">
        <v>4116.4799829999993</v>
      </c>
      <c r="AV6" s="7">
        <v>4488.6747740000001</v>
      </c>
      <c r="AW6" s="7">
        <v>4125.3145630000008</v>
      </c>
      <c r="AX6" s="7">
        <v>3762.2414699999999</v>
      </c>
      <c r="AY6" s="7">
        <v>3952.5047479999998</v>
      </c>
      <c r="AZ6" s="7">
        <v>4010.7527749999999</v>
      </c>
      <c r="BA6" s="7">
        <v>2691.0915969999996</v>
      </c>
      <c r="BC6" s="7">
        <f>SUM(BC7,BC13)</f>
        <v>2649.8902950000002</v>
      </c>
      <c r="BD6" s="7">
        <f>SUM(BD7,BD13)</f>
        <v>3852.0830409999999</v>
      </c>
      <c r="BE6" s="7">
        <f>SUM(BE7,BE13)</f>
        <v>2592.6299610000001</v>
      </c>
      <c r="BF6" s="7">
        <f>SUM(BF7,BF13)</f>
        <v>3915.7969130000001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</row>
    <row r="7" spans="1:66" ht="15.75" x14ac:dyDescent="0.25">
      <c r="B7" s="8" t="s">
        <v>2</v>
      </c>
      <c r="C7" s="9">
        <v>1895.6128650000001</v>
      </c>
      <c r="D7" s="9">
        <v>2030.7339099999999</v>
      </c>
      <c r="E7" s="9">
        <v>2548.8154669999999</v>
      </c>
      <c r="F7" s="9">
        <v>2646.3661580000003</v>
      </c>
      <c r="G7" s="9">
        <v>2282.2718319999999</v>
      </c>
      <c r="H7" s="9">
        <v>1644.342169</v>
      </c>
      <c r="I7" s="9">
        <v>2464.0009909999999</v>
      </c>
      <c r="J7" s="9">
        <v>2513.9683169999998</v>
      </c>
      <c r="K7" s="9">
        <v>2344.033199</v>
      </c>
      <c r="L7" s="9">
        <v>1349.895853</v>
      </c>
      <c r="M7" s="9">
        <v>1179.3272919999999</v>
      </c>
      <c r="N7" s="9">
        <v>1340.5976609999998</v>
      </c>
      <c r="P7" s="9">
        <v>1386.617534</v>
      </c>
      <c r="Q7" s="9">
        <v>2320.6683210000001</v>
      </c>
      <c r="R7" s="9">
        <v>2734.2613999999999</v>
      </c>
      <c r="S7" s="9">
        <v>2578.1866230000001</v>
      </c>
      <c r="T7" s="9">
        <v>2640.1428129999999</v>
      </c>
      <c r="U7" s="9">
        <v>2527.191699</v>
      </c>
      <c r="V7" s="9">
        <v>2805.2040259999994</v>
      </c>
      <c r="W7" s="9">
        <v>2991.072866</v>
      </c>
      <c r="X7" s="9">
        <v>2794.4698780000003</v>
      </c>
      <c r="Y7" s="9">
        <v>3048.8224869999999</v>
      </c>
      <c r="Z7" s="9">
        <v>2855.4784100000002</v>
      </c>
      <c r="AA7" s="9">
        <v>2686.0054720000003</v>
      </c>
      <c r="AC7" s="9">
        <v>1790.1399739999999</v>
      </c>
      <c r="AD7" s="9">
        <v>2641.3770780000004</v>
      </c>
      <c r="AE7" s="9">
        <v>3018.4941289999997</v>
      </c>
      <c r="AF7" s="9">
        <v>2905.66005</v>
      </c>
      <c r="AG7" s="9">
        <v>2464.1723969999998</v>
      </c>
      <c r="AH7" s="9">
        <v>2891.4166769999997</v>
      </c>
      <c r="AI7" s="9">
        <v>3351.5748130000002</v>
      </c>
      <c r="AJ7" s="9">
        <v>3524.1956939999995</v>
      </c>
      <c r="AK7" s="9">
        <v>3373.6437779999997</v>
      </c>
      <c r="AL7" s="9">
        <v>3001.0604079999998</v>
      </c>
      <c r="AM7" s="9">
        <v>3482.2305630000005</v>
      </c>
      <c r="AN7" s="9">
        <v>3213.4202609899994</v>
      </c>
      <c r="AP7" s="9">
        <v>2654.061897</v>
      </c>
      <c r="AQ7" s="9">
        <v>2514.2137149999999</v>
      </c>
      <c r="AR7" s="9">
        <v>3353.4530600000003</v>
      </c>
      <c r="AS7" s="9">
        <v>3007.9293259999999</v>
      </c>
      <c r="AT7" s="9">
        <v>2648.7715370000001</v>
      </c>
      <c r="AU7" s="9">
        <v>3797.5421349999997</v>
      </c>
      <c r="AV7" s="9">
        <v>4147.181799</v>
      </c>
      <c r="AW7" s="9">
        <v>3796.2378060000005</v>
      </c>
      <c r="AX7" s="9">
        <v>3422.7870830000002</v>
      </c>
      <c r="AY7" s="9">
        <v>3597.4223739999998</v>
      </c>
      <c r="AZ7" s="9">
        <v>3683.1564020000001</v>
      </c>
      <c r="BA7" s="9">
        <v>2370.3783119999998</v>
      </c>
      <c r="BC7" s="9">
        <f>SUM(BC8:BC12)</f>
        <v>2310.3390509999999</v>
      </c>
      <c r="BD7" s="9">
        <f>SUM(BD8:BD12)</f>
        <v>3510.7472379999999</v>
      </c>
      <c r="BE7" s="9">
        <f>SUM(BE8:BE12)</f>
        <v>2284.4553980000001</v>
      </c>
      <c r="BF7" s="9">
        <f>SUM(BF8:BF12)</f>
        <v>3679.4593380000001</v>
      </c>
      <c r="BG7" s="9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</row>
    <row r="8" spans="1:66" ht="15.75" x14ac:dyDescent="0.25">
      <c r="B8" s="10" t="s">
        <v>3</v>
      </c>
      <c r="C8" s="11">
        <v>120.222678</v>
      </c>
      <c r="D8" s="11">
        <v>1448.88618</v>
      </c>
      <c r="E8" s="11">
        <v>1997.122848</v>
      </c>
      <c r="F8" s="11">
        <v>2066.705168</v>
      </c>
      <c r="G8" s="11">
        <v>1550.4311319999999</v>
      </c>
      <c r="H8" s="11">
        <v>513.51546599999995</v>
      </c>
      <c r="I8" s="11">
        <v>44.264498000000003</v>
      </c>
      <c r="J8" s="11">
        <v>0</v>
      </c>
      <c r="K8" s="11">
        <v>0</v>
      </c>
      <c r="L8" s="11">
        <v>0</v>
      </c>
      <c r="M8" s="11">
        <v>22.267163</v>
      </c>
      <c r="N8" s="11">
        <v>120.153471</v>
      </c>
      <c r="P8" s="11">
        <v>736.99816799999996</v>
      </c>
      <c r="Q8" s="11">
        <v>1866.6842819999999</v>
      </c>
      <c r="R8" s="11">
        <v>2207.9027209999999</v>
      </c>
      <c r="S8" s="11">
        <v>1937.3872249999999</v>
      </c>
      <c r="T8" s="11">
        <v>1866.7562680000001</v>
      </c>
      <c r="U8" s="11">
        <v>726.641436</v>
      </c>
      <c r="V8" s="11">
        <v>156.56585899999999</v>
      </c>
      <c r="W8" s="11">
        <v>121.00682500000001</v>
      </c>
      <c r="X8" s="11">
        <v>0</v>
      </c>
      <c r="Y8" s="11">
        <v>0</v>
      </c>
      <c r="Z8" s="11">
        <v>0</v>
      </c>
      <c r="AA8" s="11">
        <v>0</v>
      </c>
      <c r="AC8" s="11">
        <v>694.83746799999994</v>
      </c>
      <c r="AD8" s="11">
        <v>1964.1760220000001</v>
      </c>
      <c r="AE8" s="11">
        <v>2375.602179</v>
      </c>
      <c r="AF8" s="11">
        <v>2240.421112</v>
      </c>
      <c r="AG8" s="11">
        <v>1693.7376409999999</v>
      </c>
      <c r="AH8" s="11">
        <v>1727.7406129999999</v>
      </c>
      <c r="AI8" s="11">
        <v>259.04943500000002</v>
      </c>
      <c r="AJ8" s="11">
        <v>69.389781999999997</v>
      </c>
      <c r="AK8" s="11">
        <v>20.492066000000001</v>
      </c>
      <c r="AL8" s="11">
        <v>17.93694</v>
      </c>
      <c r="AM8" s="11">
        <v>25.441582</v>
      </c>
      <c r="AN8" s="11">
        <v>0</v>
      </c>
      <c r="AP8" s="11">
        <v>1619.3273810000001</v>
      </c>
      <c r="AQ8" s="11">
        <v>1925.7506040000001</v>
      </c>
      <c r="AR8" s="11">
        <v>2504.528491</v>
      </c>
      <c r="AS8" s="11">
        <v>2071.9616820000001</v>
      </c>
      <c r="AT8" s="11">
        <v>1560.8728940000001</v>
      </c>
      <c r="AU8" s="11">
        <v>448.37685099999999</v>
      </c>
      <c r="AV8" s="11">
        <v>157.90087399999999</v>
      </c>
      <c r="AW8" s="11">
        <v>149.31093200000001</v>
      </c>
      <c r="AX8" s="11">
        <v>121.168504</v>
      </c>
      <c r="AY8" s="11">
        <v>262.36950300000001</v>
      </c>
      <c r="AZ8" s="11">
        <v>434.61930100000001</v>
      </c>
      <c r="BA8" s="11">
        <v>72.888115999999997</v>
      </c>
      <c r="BC8" s="11">
        <v>1472.7739730000001</v>
      </c>
      <c r="BD8" s="11">
        <v>2622.7756100000001</v>
      </c>
      <c r="BE8" s="11">
        <v>1592.4453189999999</v>
      </c>
      <c r="BF8" s="11">
        <v>2621.7298230000001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</row>
    <row r="9" spans="1:66" ht="15.75" x14ac:dyDescent="0.25">
      <c r="B9" s="10" t="s">
        <v>4</v>
      </c>
      <c r="C9" s="11">
        <v>193.67837700000001</v>
      </c>
      <c r="D9" s="11">
        <v>367.78302000000002</v>
      </c>
      <c r="E9" s="11">
        <v>448.91655200000002</v>
      </c>
      <c r="F9" s="11">
        <v>492.66715499999998</v>
      </c>
      <c r="G9" s="11">
        <v>489.18813399999999</v>
      </c>
      <c r="H9" s="11">
        <v>430.94542300000001</v>
      </c>
      <c r="I9" s="11">
        <v>318.436351</v>
      </c>
      <c r="J9" s="11">
        <v>287.09571599999998</v>
      </c>
      <c r="K9" s="11">
        <v>288.84446700000001</v>
      </c>
      <c r="L9" s="11">
        <v>336.43077199999999</v>
      </c>
      <c r="M9" s="11">
        <v>393.09178400000002</v>
      </c>
      <c r="N9" s="11">
        <v>375.92939699999999</v>
      </c>
      <c r="P9" s="11">
        <v>376.93612200000001</v>
      </c>
      <c r="Q9" s="11">
        <v>383.87628000000001</v>
      </c>
      <c r="R9" s="11">
        <v>484.93361399999998</v>
      </c>
      <c r="S9" s="11">
        <v>552.17882899999995</v>
      </c>
      <c r="T9" s="11">
        <v>485.31778300000002</v>
      </c>
      <c r="U9" s="11">
        <v>407.73084899999998</v>
      </c>
      <c r="V9" s="11">
        <v>487.18129499999998</v>
      </c>
      <c r="W9" s="11">
        <v>403.70753999999999</v>
      </c>
      <c r="X9" s="11">
        <v>408.60479099999998</v>
      </c>
      <c r="Y9" s="11">
        <v>506.95539500000001</v>
      </c>
      <c r="Z9" s="11">
        <v>479.734531</v>
      </c>
      <c r="AA9" s="11">
        <v>501.41182099999997</v>
      </c>
      <c r="AC9" s="11">
        <v>411.59783399999998</v>
      </c>
      <c r="AD9" s="11">
        <v>487.85880200000003</v>
      </c>
      <c r="AE9" s="11">
        <v>541.37876900000003</v>
      </c>
      <c r="AF9" s="11">
        <v>587.36857999999995</v>
      </c>
      <c r="AG9" s="11">
        <v>448.93208499999997</v>
      </c>
      <c r="AH9" s="11">
        <v>535.74023799999998</v>
      </c>
      <c r="AI9" s="11">
        <v>454.51641499999999</v>
      </c>
      <c r="AJ9" s="11">
        <v>440.809483</v>
      </c>
      <c r="AK9" s="11">
        <v>483.76709099999999</v>
      </c>
      <c r="AL9" s="11">
        <v>441.058649</v>
      </c>
      <c r="AM9" s="11">
        <v>462.54900600000002</v>
      </c>
      <c r="AN9" s="11">
        <v>547.27042499000004</v>
      </c>
      <c r="AP9" s="11">
        <v>423.33864199999999</v>
      </c>
      <c r="AQ9" s="11">
        <v>410.19902200000001</v>
      </c>
      <c r="AR9" s="11">
        <v>570.30151499999999</v>
      </c>
      <c r="AS9" s="11">
        <v>578.44816500000002</v>
      </c>
      <c r="AT9" s="11">
        <v>529.77073700000005</v>
      </c>
      <c r="AU9" s="11">
        <v>548.13636899999995</v>
      </c>
      <c r="AV9" s="11">
        <v>520.45323299999995</v>
      </c>
      <c r="AW9" s="11">
        <v>445.08103299999999</v>
      </c>
      <c r="AX9" s="11">
        <v>474.59848199999999</v>
      </c>
      <c r="AY9" s="11">
        <v>510.82764300000002</v>
      </c>
      <c r="AZ9" s="11">
        <v>590.55514000000005</v>
      </c>
      <c r="BA9" s="11">
        <v>564.16351999999995</v>
      </c>
      <c r="BC9" s="11">
        <v>381.38156400000003</v>
      </c>
      <c r="BD9" s="11">
        <v>509.02979099999999</v>
      </c>
      <c r="BE9" s="11">
        <v>486.27729799999997</v>
      </c>
      <c r="BF9" s="11">
        <v>631.97957799999995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</row>
    <row r="10" spans="1:66" ht="15.75" x14ac:dyDescent="0.25">
      <c r="B10" s="10" t="s">
        <v>5</v>
      </c>
      <c r="C10" s="11">
        <v>1467.549536</v>
      </c>
      <c r="D10" s="11">
        <v>83.340509999999995</v>
      </c>
      <c r="E10" s="11">
        <v>0.21591099999999999</v>
      </c>
      <c r="F10" s="11">
        <v>0</v>
      </c>
      <c r="G10" s="11">
        <v>0</v>
      </c>
      <c r="H10" s="11">
        <v>342.91962100000001</v>
      </c>
      <c r="I10" s="11">
        <v>1895.2586470000001</v>
      </c>
      <c r="J10" s="11">
        <v>1995.592447</v>
      </c>
      <c r="K10" s="11">
        <v>1814.4541569999999</v>
      </c>
      <c r="L10" s="11">
        <v>625.91037900000003</v>
      </c>
      <c r="M10" s="11">
        <v>433.792284</v>
      </c>
      <c r="N10" s="11">
        <v>620.78963699999997</v>
      </c>
      <c r="P10" s="11">
        <v>95.217815999999999</v>
      </c>
      <c r="Q10" s="11">
        <v>0.23617299999999999</v>
      </c>
      <c r="R10" s="11">
        <v>0</v>
      </c>
      <c r="S10" s="11">
        <v>0</v>
      </c>
      <c r="T10" s="11">
        <v>8.5709850000000003</v>
      </c>
      <c r="U10" s="11">
        <v>1222.6267740000001</v>
      </c>
      <c r="V10" s="11">
        <v>2076.8791879999999</v>
      </c>
      <c r="W10" s="11">
        <v>2358.8345250000002</v>
      </c>
      <c r="X10" s="11">
        <v>2268.9066379999999</v>
      </c>
      <c r="Y10" s="11">
        <v>2429.8285780000001</v>
      </c>
      <c r="Z10" s="11">
        <v>2258.73524</v>
      </c>
      <c r="AA10" s="11">
        <v>2030.575034</v>
      </c>
      <c r="AC10" s="11">
        <v>449.72612600000002</v>
      </c>
      <c r="AD10" s="11">
        <v>60.345404000000002</v>
      </c>
      <c r="AE10" s="11">
        <v>0</v>
      </c>
      <c r="AF10" s="11">
        <v>0</v>
      </c>
      <c r="AG10" s="11">
        <v>33.263967000000001</v>
      </c>
      <c r="AH10" s="11">
        <v>327.83418499999999</v>
      </c>
      <c r="AI10" s="11">
        <v>2338.2847780000002</v>
      </c>
      <c r="AJ10" s="11">
        <v>2729.3089599999998</v>
      </c>
      <c r="AK10" s="11">
        <v>2633.3167319999998</v>
      </c>
      <c r="AL10" s="11">
        <v>2236.974232</v>
      </c>
      <c r="AM10" s="11">
        <v>2714.7458790000001</v>
      </c>
      <c r="AN10" s="11">
        <v>2303.3990549999999</v>
      </c>
      <c r="AP10" s="11">
        <v>311.41548299999999</v>
      </c>
      <c r="AQ10" s="11">
        <v>0</v>
      </c>
      <c r="AR10" s="11">
        <v>0</v>
      </c>
      <c r="AS10" s="11">
        <v>0</v>
      </c>
      <c r="AT10" s="11">
        <v>73.686267000000001</v>
      </c>
      <c r="AU10" s="11">
        <v>2404.1801599999999</v>
      </c>
      <c r="AV10" s="11">
        <v>3047.9433779999999</v>
      </c>
      <c r="AW10" s="11">
        <v>2859.489239</v>
      </c>
      <c r="AX10" s="11">
        <v>2603.795059</v>
      </c>
      <c r="AY10" s="11">
        <v>2501.5744679999998</v>
      </c>
      <c r="AZ10" s="11">
        <v>2312.3222190000001</v>
      </c>
      <c r="BA10" s="11">
        <v>1085.7637139999999</v>
      </c>
      <c r="BC10" s="11">
        <v>2.2024180000000002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</row>
    <row r="11" spans="1:66" ht="15.75" x14ac:dyDescent="0.25">
      <c r="B11" s="10" t="s">
        <v>6</v>
      </c>
      <c r="C11" s="11">
        <v>114.162274</v>
      </c>
      <c r="D11" s="11">
        <v>130.7242</v>
      </c>
      <c r="E11" s="11">
        <v>102.56015600000001</v>
      </c>
      <c r="F11" s="11">
        <v>86.993835000000004</v>
      </c>
      <c r="G11" s="11">
        <v>242.65256600000001</v>
      </c>
      <c r="H11" s="11">
        <v>356.961659</v>
      </c>
      <c r="I11" s="11">
        <v>206.041495</v>
      </c>
      <c r="J11" s="11">
        <v>231.28015400000001</v>
      </c>
      <c r="K11" s="11">
        <v>240.73457500000001</v>
      </c>
      <c r="L11" s="11">
        <v>387.55470200000002</v>
      </c>
      <c r="M11" s="11">
        <v>330.176061</v>
      </c>
      <c r="N11" s="11">
        <v>223.725156</v>
      </c>
      <c r="P11" s="11">
        <v>177.465428</v>
      </c>
      <c r="Q11" s="11">
        <v>69.871585999999994</v>
      </c>
      <c r="R11" s="11">
        <v>41.425064999999996</v>
      </c>
      <c r="S11" s="11">
        <v>88.620569000000003</v>
      </c>
      <c r="T11" s="11">
        <v>279.49777699999999</v>
      </c>
      <c r="U11" s="11">
        <v>170.19264000000001</v>
      </c>
      <c r="V11" s="11">
        <v>84.577684000000005</v>
      </c>
      <c r="W11" s="11">
        <v>107.523976</v>
      </c>
      <c r="X11" s="11">
        <v>116.958449</v>
      </c>
      <c r="Y11" s="11">
        <v>112.03851400000001</v>
      </c>
      <c r="Z11" s="11">
        <v>117.008639</v>
      </c>
      <c r="AA11" s="11">
        <v>154.01861700000001</v>
      </c>
      <c r="AC11" s="11">
        <v>233.97854599999999</v>
      </c>
      <c r="AD11" s="11">
        <v>128.99684999999999</v>
      </c>
      <c r="AE11" s="11">
        <v>101.513181</v>
      </c>
      <c r="AF11" s="11">
        <v>75.403311000000002</v>
      </c>
      <c r="AG11" s="11">
        <v>223.43597</v>
      </c>
      <c r="AH11" s="11">
        <v>224.783423</v>
      </c>
      <c r="AI11" s="11">
        <v>115.66020399999999</v>
      </c>
      <c r="AJ11" s="11">
        <v>104.16202699999999</v>
      </c>
      <c r="AK11" s="11">
        <v>149.05705800000001</v>
      </c>
      <c r="AL11" s="11">
        <v>188.45478499999999</v>
      </c>
      <c r="AM11" s="11">
        <v>107.391594</v>
      </c>
      <c r="AN11" s="11">
        <v>88.027102999999997</v>
      </c>
      <c r="AP11" s="11">
        <v>122.351917</v>
      </c>
      <c r="AQ11" s="11">
        <v>54.639006000000002</v>
      </c>
      <c r="AR11" s="11">
        <v>114.065594</v>
      </c>
      <c r="AS11" s="11">
        <v>140.667081</v>
      </c>
      <c r="AT11" s="11">
        <v>178.61028300000001</v>
      </c>
      <c r="AU11" s="11">
        <v>106.232936</v>
      </c>
      <c r="AV11" s="11">
        <v>85.466035000000005</v>
      </c>
      <c r="AW11" s="11">
        <v>75.016852</v>
      </c>
      <c r="AX11" s="11">
        <v>116.453372</v>
      </c>
      <c r="AY11" s="11">
        <v>96.988007999999994</v>
      </c>
      <c r="AZ11" s="11">
        <v>70.955100999999999</v>
      </c>
      <c r="BA11" s="11">
        <v>270.75035300000002</v>
      </c>
      <c r="BC11" s="11">
        <v>151.52940899999999</v>
      </c>
      <c r="BD11" s="11">
        <v>130.16320300000001</v>
      </c>
      <c r="BE11" s="11">
        <v>87.833973999999998</v>
      </c>
      <c r="BF11" s="11">
        <v>130.07638800000001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</row>
    <row r="12" spans="1:66" ht="15.75" x14ac:dyDescent="0.25">
      <c r="B12" s="10" t="s">
        <v>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C12" s="11">
        <v>0</v>
      </c>
      <c r="AD12" s="11">
        <v>0</v>
      </c>
      <c r="AE12" s="11">
        <v>0</v>
      </c>
      <c r="AF12" s="11">
        <v>2.467047</v>
      </c>
      <c r="AG12" s="11">
        <v>64.802734000000001</v>
      </c>
      <c r="AH12" s="11">
        <v>75.318218000000002</v>
      </c>
      <c r="AI12" s="11">
        <v>184.06398100000001</v>
      </c>
      <c r="AJ12" s="11">
        <v>180.525442</v>
      </c>
      <c r="AK12" s="11">
        <v>87.010830999999996</v>
      </c>
      <c r="AL12" s="11">
        <v>116.635802</v>
      </c>
      <c r="AM12" s="11">
        <v>172.10250199999999</v>
      </c>
      <c r="AN12" s="11">
        <v>274.72367800000001</v>
      </c>
      <c r="AP12" s="11">
        <v>177.62847400000001</v>
      </c>
      <c r="AQ12" s="11">
        <v>123.625083</v>
      </c>
      <c r="AR12" s="11">
        <v>164.55745999999999</v>
      </c>
      <c r="AS12" s="11">
        <v>216.85239799999999</v>
      </c>
      <c r="AT12" s="11">
        <v>305.83135600000003</v>
      </c>
      <c r="AU12" s="11">
        <v>290.61581899999999</v>
      </c>
      <c r="AV12" s="11">
        <v>335.41827899999998</v>
      </c>
      <c r="AW12" s="11">
        <v>267.33974999999998</v>
      </c>
      <c r="AX12" s="11">
        <v>106.771666</v>
      </c>
      <c r="AY12" s="11">
        <v>225.66275200000001</v>
      </c>
      <c r="AZ12" s="11">
        <v>274.70464099999998</v>
      </c>
      <c r="BA12" s="11">
        <v>376.81260900000001</v>
      </c>
      <c r="BC12" s="11">
        <v>302.45168699999999</v>
      </c>
      <c r="BD12" s="11">
        <v>248.77863400000001</v>
      </c>
      <c r="BE12" s="11">
        <v>117.89880700000001</v>
      </c>
      <c r="BF12" s="11">
        <v>295.67354899999998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</row>
    <row r="13" spans="1:66" s="15" customFormat="1" ht="15.75" x14ac:dyDescent="0.25">
      <c r="A13"/>
      <c r="B13" s="8" t="s">
        <v>8</v>
      </c>
      <c r="C13" s="9">
        <v>177.33295699999999</v>
      </c>
      <c r="D13" s="9">
        <v>169.391119</v>
      </c>
      <c r="E13" s="9">
        <v>180.90504899999999</v>
      </c>
      <c r="F13" s="9">
        <v>174.40585999999999</v>
      </c>
      <c r="G13" s="9">
        <v>186.59553199999999</v>
      </c>
      <c r="H13" s="9">
        <v>205.499932</v>
      </c>
      <c r="I13" s="9">
        <v>200.24381600000001</v>
      </c>
      <c r="J13" s="9">
        <v>217.12668300000001</v>
      </c>
      <c r="K13" s="9">
        <v>235.69294600000001</v>
      </c>
      <c r="L13" s="9">
        <v>228.40213700000001</v>
      </c>
      <c r="M13" s="9">
        <v>184.0061</v>
      </c>
      <c r="N13" s="9">
        <v>190.88840400000001</v>
      </c>
      <c r="O13"/>
      <c r="P13" s="9">
        <v>216.34381099999999</v>
      </c>
      <c r="Q13" s="9">
        <v>200.28066000000001</v>
      </c>
      <c r="R13" s="9">
        <v>209.53282999999999</v>
      </c>
      <c r="S13" s="9">
        <v>172.57740699999999</v>
      </c>
      <c r="T13" s="9">
        <v>187.91377600000001</v>
      </c>
      <c r="U13" s="9">
        <v>213.543205</v>
      </c>
      <c r="V13" s="9">
        <v>213.885738</v>
      </c>
      <c r="W13" s="9">
        <v>213.73236299999999</v>
      </c>
      <c r="X13" s="9">
        <v>186.95747900000001</v>
      </c>
      <c r="Y13" s="9">
        <v>260.372389</v>
      </c>
      <c r="Z13" s="9">
        <v>234.50074899999998</v>
      </c>
      <c r="AA13" s="9">
        <v>251.127816</v>
      </c>
      <c r="AB13"/>
      <c r="AC13" s="9">
        <v>252.95376199999998</v>
      </c>
      <c r="AD13" s="9">
        <v>264.58987300000001</v>
      </c>
      <c r="AE13" s="9">
        <v>294.80632900000001</v>
      </c>
      <c r="AF13" s="9">
        <v>227.458799</v>
      </c>
      <c r="AG13" s="9">
        <v>262.89546300000001</v>
      </c>
      <c r="AH13" s="9">
        <v>345.74850300000003</v>
      </c>
      <c r="AI13" s="9">
        <v>342.411833</v>
      </c>
      <c r="AJ13" s="9">
        <v>339.55378200000001</v>
      </c>
      <c r="AK13" s="9">
        <v>332.93307299999998</v>
      </c>
      <c r="AL13" s="9">
        <v>332.45453599999996</v>
      </c>
      <c r="AM13" s="9">
        <v>327.86153899999999</v>
      </c>
      <c r="AN13" s="9">
        <v>326.93122800000003</v>
      </c>
      <c r="AO13"/>
      <c r="AP13" s="9">
        <v>332.56469099999998</v>
      </c>
      <c r="AQ13" s="9">
        <v>278.61865499999999</v>
      </c>
      <c r="AR13" s="9">
        <v>306.48253399999999</v>
      </c>
      <c r="AS13" s="9">
        <v>289.40691800000002</v>
      </c>
      <c r="AT13" s="9">
        <v>312.55984899999999</v>
      </c>
      <c r="AU13" s="9">
        <v>318.93784799999997</v>
      </c>
      <c r="AV13" s="9">
        <v>341.492975</v>
      </c>
      <c r="AW13" s="9">
        <v>329.07675700000004</v>
      </c>
      <c r="AX13" s="9">
        <v>339.454387</v>
      </c>
      <c r="AY13" s="9">
        <v>355.08237399999996</v>
      </c>
      <c r="AZ13" s="9">
        <v>327.59637299999997</v>
      </c>
      <c r="BA13" s="9">
        <v>320.71328499999998</v>
      </c>
      <c r="BC13" s="9">
        <f>SUM(BC14:BC15)</f>
        <v>339.551244</v>
      </c>
      <c r="BD13" s="9">
        <f t="shared" ref="BD13:BE13" si="0">SUM(BD14:BD15)</f>
        <v>341.335803</v>
      </c>
      <c r="BE13" s="9">
        <f t="shared" si="0"/>
        <v>308.17456300000003</v>
      </c>
      <c r="BF13" s="9">
        <f>SUM(BF14:BF15)</f>
        <v>236.33757499999999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</row>
    <row r="14" spans="1:66" ht="15.75" x14ac:dyDescent="0.25">
      <c r="B14" s="10" t="s">
        <v>9</v>
      </c>
      <c r="C14" s="11">
        <v>163.50134299999999</v>
      </c>
      <c r="D14" s="11">
        <v>155.48599100000001</v>
      </c>
      <c r="E14" s="11">
        <v>180.90504899999999</v>
      </c>
      <c r="F14" s="11">
        <v>174.40585999999999</v>
      </c>
      <c r="G14" s="11">
        <v>186.59553199999999</v>
      </c>
      <c r="H14" s="11">
        <v>205.499932</v>
      </c>
      <c r="I14" s="11">
        <v>200.24381600000001</v>
      </c>
      <c r="J14" s="11">
        <v>217.12668300000001</v>
      </c>
      <c r="K14" s="11">
        <v>235.69294600000001</v>
      </c>
      <c r="L14" s="11">
        <v>228.40213700000001</v>
      </c>
      <c r="M14" s="11">
        <v>184.0061</v>
      </c>
      <c r="N14" s="11">
        <v>190.88840400000001</v>
      </c>
      <c r="P14" s="11">
        <v>216.34381099999999</v>
      </c>
      <c r="Q14" s="11">
        <v>200.28066000000001</v>
      </c>
      <c r="R14" s="11">
        <v>209.53282999999999</v>
      </c>
      <c r="S14" s="11">
        <v>172.57740699999999</v>
      </c>
      <c r="T14" s="11">
        <v>187.91377600000001</v>
      </c>
      <c r="U14" s="11">
        <v>213.543205</v>
      </c>
      <c r="V14" s="11">
        <v>213.885738</v>
      </c>
      <c r="W14" s="11">
        <v>213.73236299999999</v>
      </c>
      <c r="X14" s="11">
        <v>186.95747900000001</v>
      </c>
      <c r="Y14" s="11">
        <v>231.94573500000001</v>
      </c>
      <c r="Z14" s="11">
        <v>171.77247199999999</v>
      </c>
      <c r="AA14" s="11">
        <v>174.090316</v>
      </c>
      <c r="AC14" s="11">
        <v>184.661204</v>
      </c>
      <c r="AD14" s="11">
        <v>196.61362</v>
      </c>
      <c r="AE14" s="11">
        <v>199.541382</v>
      </c>
      <c r="AF14" s="11">
        <v>163.413611</v>
      </c>
      <c r="AG14" s="11">
        <v>178.57885300000001</v>
      </c>
      <c r="AH14" s="11">
        <v>250.73196799999999</v>
      </c>
      <c r="AI14" s="11">
        <v>247.23356699999999</v>
      </c>
      <c r="AJ14" s="11">
        <v>220.87092000000001</v>
      </c>
      <c r="AK14" s="11">
        <v>224.573791</v>
      </c>
      <c r="AL14" s="11">
        <v>210.833372</v>
      </c>
      <c r="AM14" s="11">
        <v>206.240374</v>
      </c>
      <c r="AN14" s="11">
        <v>203.94893400000001</v>
      </c>
      <c r="AP14" s="11">
        <v>214.72762399999999</v>
      </c>
      <c r="AQ14" s="11">
        <v>190.747151</v>
      </c>
      <c r="AR14" s="11">
        <v>186.11794399999999</v>
      </c>
      <c r="AS14" s="11">
        <v>161.57840999999999</v>
      </c>
      <c r="AT14" s="11">
        <v>188.917056</v>
      </c>
      <c r="AU14" s="11">
        <v>207.26309499999999</v>
      </c>
      <c r="AV14" s="11">
        <v>223.91506799999999</v>
      </c>
      <c r="AW14" s="11">
        <v>217.61805000000001</v>
      </c>
      <c r="AX14" s="11">
        <v>212.12754100000001</v>
      </c>
      <c r="AY14" s="11">
        <v>214.96096399999999</v>
      </c>
      <c r="AZ14" s="11">
        <v>196.630596</v>
      </c>
      <c r="BA14" s="11">
        <v>180.25054399999999</v>
      </c>
      <c r="BC14" s="11">
        <v>199.57399799999999</v>
      </c>
      <c r="BD14" s="11">
        <v>204.431127</v>
      </c>
      <c r="BE14" s="11">
        <v>180.157173</v>
      </c>
      <c r="BF14" s="11">
        <v>86.776950999999997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</row>
    <row r="15" spans="1:66" ht="15.75" x14ac:dyDescent="0.25">
      <c r="B15" s="10" t="s">
        <v>10</v>
      </c>
      <c r="C15" s="11">
        <v>13.831614</v>
      </c>
      <c r="D15" s="11">
        <v>13.905127999999999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28.426653999999999</v>
      </c>
      <c r="Z15" s="11">
        <v>62.728276999999999</v>
      </c>
      <c r="AA15" s="11">
        <v>77.037499999999994</v>
      </c>
      <c r="AC15" s="11">
        <v>68.292558</v>
      </c>
      <c r="AD15" s="11">
        <v>67.976253</v>
      </c>
      <c r="AE15" s="11">
        <v>95.264947000000006</v>
      </c>
      <c r="AF15" s="11">
        <v>64.045187999999996</v>
      </c>
      <c r="AG15" s="11">
        <v>84.316609999999997</v>
      </c>
      <c r="AH15" s="11">
        <v>95.016535000000005</v>
      </c>
      <c r="AI15" s="11">
        <v>95.178265999999994</v>
      </c>
      <c r="AJ15" s="11">
        <v>118.682862</v>
      </c>
      <c r="AK15" s="11">
        <v>108.35928199999999</v>
      </c>
      <c r="AL15" s="11">
        <v>121.62116399999999</v>
      </c>
      <c r="AM15" s="11">
        <v>121.621165</v>
      </c>
      <c r="AN15" s="11">
        <v>122.982294</v>
      </c>
      <c r="AP15" s="11">
        <v>117.837067</v>
      </c>
      <c r="AQ15" s="11">
        <v>87.871504000000002</v>
      </c>
      <c r="AR15" s="11">
        <v>120.36459000000001</v>
      </c>
      <c r="AS15" s="11">
        <v>127.828508</v>
      </c>
      <c r="AT15" s="11">
        <v>123.642793</v>
      </c>
      <c r="AU15" s="11">
        <v>111.674753</v>
      </c>
      <c r="AV15" s="11">
        <v>117.577907</v>
      </c>
      <c r="AW15" s="11">
        <v>111.458707</v>
      </c>
      <c r="AX15" s="11">
        <v>127.326846</v>
      </c>
      <c r="AY15" s="11">
        <v>140.12141</v>
      </c>
      <c r="AZ15" s="11">
        <v>130.965777</v>
      </c>
      <c r="BA15" s="11">
        <v>140.46274099999999</v>
      </c>
      <c r="BC15" s="11">
        <v>139.97724600000001</v>
      </c>
      <c r="BD15" s="11">
        <v>136.90467599999999</v>
      </c>
      <c r="BE15" s="11">
        <v>128.01739000000001</v>
      </c>
      <c r="BF15" s="11">
        <v>149.56062399999999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</row>
    <row r="16" spans="1:66" ht="15.75" x14ac:dyDescent="0.25">
      <c r="B16" s="6" t="s">
        <v>11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</row>
    <row r="17" spans="2:66" ht="15.75" x14ac:dyDescent="0.25">
      <c r="B17" s="12" t="s">
        <v>12</v>
      </c>
      <c r="C17" s="11">
        <v>563.94399999999996</v>
      </c>
      <c r="D17" s="11">
        <v>1034.725146</v>
      </c>
      <c r="E17" s="11">
        <v>1256.2875680000002</v>
      </c>
      <c r="F17" s="11">
        <v>790.29090199999996</v>
      </c>
      <c r="G17" s="11">
        <v>1385.839786</v>
      </c>
      <c r="H17" s="11">
        <v>1337.2284069999998</v>
      </c>
      <c r="I17" s="11">
        <v>1446.5915230000001</v>
      </c>
      <c r="J17" s="11">
        <v>1370.670883</v>
      </c>
      <c r="K17" s="11">
        <v>1335.4415190000002</v>
      </c>
      <c r="L17" s="11">
        <v>1002.999902</v>
      </c>
      <c r="M17" s="11">
        <v>991.27300100000002</v>
      </c>
      <c r="N17" s="11">
        <v>598.403908</v>
      </c>
      <c r="P17" s="11">
        <v>448.69178600000004</v>
      </c>
      <c r="Q17" s="11">
        <v>990.33767399999999</v>
      </c>
      <c r="R17" s="11">
        <v>1062.339528</v>
      </c>
      <c r="S17" s="11">
        <v>728.49934499999995</v>
      </c>
      <c r="T17" s="11">
        <v>1386.04321</v>
      </c>
      <c r="U17" s="11">
        <v>1177.1301960000001</v>
      </c>
      <c r="V17" s="11">
        <v>1198.89724</v>
      </c>
      <c r="W17" s="11">
        <v>1305.7225740000001</v>
      </c>
      <c r="X17" s="11">
        <v>1462.392844</v>
      </c>
      <c r="Y17" s="11">
        <v>1422.8486189999999</v>
      </c>
      <c r="Z17" s="11">
        <v>1202.030622</v>
      </c>
      <c r="AA17" s="11">
        <v>748.33121099999994</v>
      </c>
      <c r="AC17" s="11">
        <v>575.25229800000011</v>
      </c>
      <c r="AD17" s="11">
        <v>894.19707600000004</v>
      </c>
      <c r="AE17" s="11">
        <v>1004.462753</v>
      </c>
      <c r="AF17" s="11">
        <v>770.34461599999997</v>
      </c>
      <c r="AG17" s="11">
        <v>860.54832499999998</v>
      </c>
      <c r="AH17" s="11">
        <v>1041.4643060000001</v>
      </c>
      <c r="AI17" s="11">
        <v>1139.3327389999999</v>
      </c>
      <c r="AJ17" s="11">
        <v>1028.6506129999998</v>
      </c>
      <c r="AK17" s="11">
        <v>1300.371042</v>
      </c>
      <c r="AL17" s="11">
        <v>578.96342099999993</v>
      </c>
      <c r="AM17" s="11">
        <v>1127.2850169999999</v>
      </c>
      <c r="AN17" s="11">
        <v>1079.664777</v>
      </c>
      <c r="AP17" s="11">
        <v>849.24155299999995</v>
      </c>
      <c r="AQ17" s="11">
        <v>848.43707699999993</v>
      </c>
      <c r="AR17" s="11">
        <v>1122.643135</v>
      </c>
      <c r="AS17" s="11">
        <v>820.90233000000012</v>
      </c>
      <c r="AT17" s="11">
        <v>683.4393419999999</v>
      </c>
      <c r="AU17" s="11">
        <v>1123.1255290000001</v>
      </c>
      <c r="AV17" s="11">
        <v>1175.6769280000001</v>
      </c>
      <c r="AW17" s="11">
        <v>971.10750899999994</v>
      </c>
      <c r="AX17" s="11">
        <v>953.1653389999999</v>
      </c>
      <c r="AY17" s="11">
        <v>1018.9819189999999</v>
      </c>
      <c r="AZ17" s="11">
        <v>766.63090699999998</v>
      </c>
      <c r="BA17" s="11">
        <v>750.42047000000002</v>
      </c>
      <c r="BC17" s="11">
        <v>593.45799000000011</v>
      </c>
      <c r="BD17" s="11">
        <v>844.55328899999995</v>
      </c>
      <c r="BE17" s="11">
        <v>1004.46275</v>
      </c>
      <c r="BF17" s="11">
        <v>1354.93786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</row>
    <row r="18" spans="2:66" ht="15.75" x14ac:dyDescent="0.25">
      <c r="B18" s="17" t="s">
        <v>13</v>
      </c>
      <c r="C18" s="11">
        <v>729.09867399999996</v>
      </c>
      <c r="D18" s="11">
        <v>1067.7981090000001</v>
      </c>
      <c r="E18" s="11">
        <v>886.89300000000003</v>
      </c>
      <c r="F18" s="11">
        <v>179.87980999999999</v>
      </c>
      <c r="G18" s="11">
        <v>429.34505999999999</v>
      </c>
      <c r="H18" s="11">
        <v>573.34385999999995</v>
      </c>
      <c r="I18" s="11">
        <v>466.91241899999977</v>
      </c>
      <c r="J18" s="11">
        <v>531.46580699999981</v>
      </c>
      <c r="K18" s="11">
        <v>496.56652200000002</v>
      </c>
      <c r="L18" s="11">
        <v>561.48228700000004</v>
      </c>
      <c r="M18" s="11">
        <v>420.73100800000026</v>
      </c>
      <c r="N18" s="11">
        <v>254.09882099999996</v>
      </c>
      <c r="P18" s="11">
        <v>213.88675000000001</v>
      </c>
      <c r="Q18" s="11">
        <v>340.74869999999993</v>
      </c>
      <c r="R18" s="11">
        <v>306.41654399999999</v>
      </c>
      <c r="S18" s="11">
        <v>241.59591900000007</v>
      </c>
      <c r="T18" s="11">
        <v>533.24844799999994</v>
      </c>
      <c r="U18" s="11">
        <v>538.28774500000009</v>
      </c>
      <c r="V18" s="11">
        <v>399.64013400000022</v>
      </c>
      <c r="W18" s="11">
        <v>433.39075900000006</v>
      </c>
      <c r="X18" s="11">
        <v>475.42910099999983</v>
      </c>
      <c r="Y18" s="11">
        <v>451.94466299999971</v>
      </c>
      <c r="Z18" s="11">
        <v>371.50363100000015</v>
      </c>
      <c r="AA18" s="11">
        <v>218.29270100000005</v>
      </c>
      <c r="AC18" s="11">
        <v>284.31497499999989</v>
      </c>
      <c r="AD18" s="11">
        <v>312.54101500000002</v>
      </c>
      <c r="AE18" s="11">
        <v>509.32677500000011</v>
      </c>
      <c r="AF18" s="11">
        <v>240.08712500000007</v>
      </c>
      <c r="AG18" s="11">
        <v>540.74277899999959</v>
      </c>
      <c r="AH18" s="11">
        <v>683.71264600000018</v>
      </c>
      <c r="AI18" s="11">
        <v>440.17774200000008</v>
      </c>
      <c r="AJ18" s="11">
        <v>337.17517199999992</v>
      </c>
      <c r="AK18" s="11">
        <v>457.1985699999999</v>
      </c>
      <c r="AL18" s="11">
        <v>356.70425999999998</v>
      </c>
      <c r="AM18" s="11">
        <v>262.02019400000012</v>
      </c>
      <c r="AN18" s="11">
        <v>250.21187899999998</v>
      </c>
      <c r="AP18" s="11">
        <v>366.343096</v>
      </c>
      <c r="AQ18" s="11">
        <v>414.353005</v>
      </c>
      <c r="AR18" s="11">
        <v>466.17481400000003</v>
      </c>
      <c r="AS18" s="11">
        <v>274.82717600000001</v>
      </c>
      <c r="AT18" s="11">
        <v>427.63938599999994</v>
      </c>
      <c r="AU18" s="11">
        <v>383.77843999999988</v>
      </c>
      <c r="AV18" s="11">
        <v>266.76515599999993</v>
      </c>
      <c r="AW18" s="11">
        <v>366.02146099999987</v>
      </c>
      <c r="AX18" s="11">
        <v>365.69381000000016</v>
      </c>
      <c r="AY18" s="11">
        <v>353.07976099999996</v>
      </c>
      <c r="AZ18" s="11">
        <v>287.01044000000007</v>
      </c>
      <c r="BA18" s="11">
        <v>363.54597599999988</v>
      </c>
      <c r="BC18" s="14">
        <v>389.62268299999988</v>
      </c>
      <c r="BD18" s="14">
        <v>440.29936800000007</v>
      </c>
      <c r="BE18" s="14">
        <v>509.32678000000004</v>
      </c>
      <c r="BF18" s="14">
        <v>567.92997000000003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</row>
  </sheetData>
  <mergeCells count="61">
    <mergeCell ref="AA4:AA5"/>
    <mergeCell ref="AC4:AC5"/>
    <mergeCell ref="Z4:Z5"/>
    <mergeCell ref="B4:B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C4:C5"/>
    <mergeCell ref="D4:D5"/>
    <mergeCell ref="AQ4:AQ5"/>
    <mergeCell ref="AR4:AR5"/>
    <mergeCell ref="AS4:AS5"/>
    <mergeCell ref="AP4:AP5"/>
    <mergeCell ref="AN4:AN5"/>
    <mergeCell ref="AM4:AM5"/>
    <mergeCell ref="AD4:AD5"/>
    <mergeCell ref="AE4:AE5"/>
    <mergeCell ref="AF4:AF5"/>
    <mergeCell ref="AL4:AL5"/>
    <mergeCell ref="AJ4:AJ5"/>
    <mergeCell ref="AH4:AH5"/>
    <mergeCell ref="AI4:AI5"/>
    <mergeCell ref="AG4:AG5"/>
    <mergeCell ref="AK4:AK5"/>
    <mergeCell ref="AY4:AY5"/>
    <mergeCell ref="AZ4:AZ5"/>
    <mergeCell ref="BA4:BA5"/>
    <mergeCell ref="AT4:AT5"/>
    <mergeCell ref="AU4:AU5"/>
    <mergeCell ref="AV4:AV5"/>
    <mergeCell ref="AW4:AW5"/>
    <mergeCell ref="AX4:AX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BC4:BC5"/>
    <mergeCell ref="BD4:BD5"/>
    <mergeCell ref="BE4:BE5"/>
    <mergeCell ref="BF4:BF5"/>
    <mergeCell ref="BG4:BG5"/>
    <mergeCell ref="BM4:BM5"/>
    <mergeCell ref="BN4:BN5"/>
    <mergeCell ref="BH4:BH5"/>
    <mergeCell ref="BI4:BI5"/>
    <mergeCell ref="BJ4:BJ5"/>
    <mergeCell ref="BK4:BK5"/>
    <mergeCell ref="BL4:BL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D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18"/>
  <sheetViews>
    <sheetView showGridLines="0" zoomScale="85" zoomScaleNormal="85" workbookViewId="0">
      <pane xSplit="2" ySplit="5" topLeftCell="AW6" activePane="bottomRight" state="frozen"/>
      <selection activeCell="AF20" sqref="AF20"/>
      <selection pane="topRight" activeCell="AF20" sqref="AF20"/>
      <selection pane="bottomLeft" activeCell="AF20" sqref="AF20"/>
      <selection pane="bottomRight" activeCell="BF6" sqref="BF6"/>
    </sheetView>
  </sheetViews>
  <sheetFormatPr defaultRowHeight="15" x14ac:dyDescent="0.25"/>
  <cols>
    <col min="1" max="1" width="8.7109375" customWidth="1"/>
    <col min="2" max="2" width="48.7109375" customWidth="1"/>
    <col min="3" max="14" width="9.28515625" customWidth="1"/>
    <col min="15" max="15" width="2" customWidth="1"/>
    <col min="16" max="27" width="9.28515625" customWidth="1"/>
    <col min="28" max="28" width="2" customWidth="1"/>
    <col min="29" max="40" width="9.28515625" customWidth="1"/>
    <col min="41" max="41" width="2" customWidth="1"/>
    <col min="42" max="53" width="9.28515625" customWidth="1"/>
    <col min="54" max="54" width="2" customWidth="1"/>
  </cols>
  <sheetData>
    <row r="2" spans="2:66" ht="23.25" x14ac:dyDescent="0.35">
      <c r="B2" s="1" t="s">
        <v>19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P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C2" s="3"/>
      <c r="AD2" s="2"/>
      <c r="AE2" s="2"/>
      <c r="AF2" s="4"/>
      <c r="AG2" s="4"/>
      <c r="AH2" s="2"/>
      <c r="AI2" s="2"/>
      <c r="AJ2" s="2"/>
      <c r="AK2" s="2"/>
      <c r="AL2" s="2"/>
      <c r="AM2" s="2"/>
      <c r="AN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2:66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5"/>
      <c r="AD3" s="5"/>
      <c r="AE3" s="5"/>
      <c r="AF3" s="5"/>
      <c r="AG3" s="5"/>
      <c r="AH3" s="5"/>
      <c r="AI3" s="5"/>
    </row>
    <row r="4" spans="2:66" x14ac:dyDescent="0.25">
      <c r="B4" s="24"/>
      <c r="C4" s="23">
        <v>42370</v>
      </c>
      <c r="D4" s="23">
        <v>42401</v>
      </c>
      <c r="E4" s="23">
        <v>42430</v>
      </c>
      <c r="F4" s="23">
        <v>42461</v>
      </c>
      <c r="G4" s="23">
        <v>42491</v>
      </c>
      <c r="H4" s="23">
        <v>42522</v>
      </c>
      <c r="I4" s="23">
        <v>42552</v>
      </c>
      <c r="J4" s="23">
        <v>42583</v>
      </c>
      <c r="K4" s="23">
        <v>42614</v>
      </c>
      <c r="L4" s="23">
        <v>42644</v>
      </c>
      <c r="M4" s="23">
        <v>42675</v>
      </c>
      <c r="N4" s="23">
        <v>42705</v>
      </c>
      <c r="P4" s="23">
        <v>42736</v>
      </c>
      <c r="Q4" s="23">
        <v>42767</v>
      </c>
      <c r="R4" s="23">
        <v>42795</v>
      </c>
      <c r="S4" s="23">
        <v>42826</v>
      </c>
      <c r="T4" s="23">
        <v>42856</v>
      </c>
      <c r="U4" s="23">
        <v>42887</v>
      </c>
      <c r="V4" s="23">
        <v>42917</v>
      </c>
      <c r="W4" s="23">
        <v>42948</v>
      </c>
      <c r="X4" s="23">
        <v>42979</v>
      </c>
      <c r="Y4" s="23">
        <v>43009</v>
      </c>
      <c r="Z4" s="23">
        <v>43040</v>
      </c>
      <c r="AA4" s="23">
        <v>43070</v>
      </c>
      <c r="AC4" s="23">
        <v>43101</v>
      </c>
      <c r="AD4" s="23">
        <v>43132</v>
      </c>
      <c r="AE4" s="23">
        <v>43160</v>
      </c>
      <c r="AF4" s="23">
        <v>43191</v>
      </c>
      <c r="AG4" s="23">
        <v>43221</v>
      </c>
      <c r="AH4" s="23">
        <v>43252</v>
      </c>
      <c r="AI4" s="23">
        <v>43282</v>
      </c>
      <c r="AJ4" s="23">
        <v>43313</v>
      </c>
      <c r="AK4" s="23">
        <v>43344</v>
      </c>
      <c r="AL4" s="23">
        <v>43374</v>
      </c>
      <c r="AM4" s="23">
        <v>43405</v>
      </c>
      <c r="AN4" s="23">
        <v>43435</v>
      </c>
      <c r="AP4" s="23">
        <v>43466</v>
      </c>
      <c r="AQ4" s="23">
        <v>43497</v>
      </c>
      <c r="AR4" s="23">
        <v>43525</v>
      </c>
      <c r="AS4" s="23">
        <v>43556</v>
      </c>
      <c r="AT4" s="23">
        <v>43586</v>
      </c>
      <c r="AU4" s="23">
        <v>43617</v>
      </c>
      <c r="AV4" s="23">
        <v>43647</v>
      </c>
      <c r="AW4" s="23">
        <v>43678</v>
      </c>
      <c r="AX4" s="23">
        <v>43709</v>
      </c>
      <c r="AY4" s="23">
        <v>43739</v>
      </c>
      <c r="AZ4" s="23">
        <v>43770</v>
      </c>
      <c r="BA4" s="23">
        <v>43800</v>
      </c>
      <c r="BC4" s="23">
        <v>43831</v>
      </c>
      <c r="BD4" s="23">
        <v>43862</v>
      </c>
      <c r="BE4" s="23">
        <v>43891</v>
      </c>
      <c r="BF4" s="23">
        <v>43922</v>
      </c>
      <c r="BG4" s="23">
        <v>43952</v>
      </c>
      <c r="BH4" s="23">
        <v>43983</v>
      </c>
      <c r="BI4" s="23">
        <v>44013</v>
      </c>
      <c r="BJ4" s="23">
        <v>44044</v>
      </c>
      <c r="BK4" s="23">
        <v>44075</v>
      </c>
      <c r="BL4" s="23">
        <v>44105</v>
      </c>
      <c r="BM4" s="23">
        <v>44136</v>
      </c>
      <c r="BN4" s="23">
        <v>44166</v>
      </c>
    </row>
    <row r="5" spans="2:66" x14ac:dyDescent="0.25"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</row>
    <row r="6" spans="2:66" ht="15.75" x14ac:dyDescent="0.25">
      <c r="B6" s="6" t="s">
        <v>20</v>
      </c>
      <c r="C6" s="7">
        <v>731.94628900000009</v>
      </c>
      <c r="D6" s="7">
        <v>856.92002300000001</v>
      </c>
      <c r="E6" s="7">
        <v>1037.8503490000001</v>
      </c>
      <c r="F6" s="7">
        <v>1041.9658749999999</v>
      </c>
      <c r="G6" s="7">
        <v>1092.9761170000002</v>
      </c>
      <c r="H6" s="7">
        <v>1103.3292409999999</v>
      </c>
      <c r="I6" s="7">
        <v>1189.709668</v>
      </c>
      <c r="J6" s="7">
        <v>1246.1758600000001</v>
      </c>
      <c r="K6" s="7">
        <v>1107.886125</v>
      </c>
      <c r="L6" s="7">
        <v>956.07071999999994</v>
      </c>
      <c r="M6" s="7">
        <v>846.92035399999997</v>
      </c>
      <c r="N6" s="7">
        <v>825.78257900000017</v>
      </c>
      <c r="P6" s="7">
        <v>666.80438199999992</v>
      </c>
      <c r="Q6" s="7">
        <v>833.71211299999993</v>
      </c>
      <c r="R6" s="7">
        <v>1104.550178</v>
      </c>
      <c r="S6" s="7">
        <v>1100.2746179999999</v>
      </c>
      <c r="T6" s="7">
        <v>1244.7768939999999</v>
      </c>
      <c r="U6" s="7">
        <v>1197.6979879999999</v>
      </c>
      <c r="V6" s="7">
        <v>1396.8492920000001</v>
      </c>
      <c r="W6" s="7">
        <v>1438.0554790000001</v>
      </c>
      <c r="X6" s="7">
        <v>1437.1674869999999</v>
      </c>
      <c r="Y6" s="7">
        <v>1317.7570470000001</v>
      </c>
      <c r="Z6" s="7">
        <v>1174.572152</v>
      </c>
      <c r="AA6" s="7">
        <v>1081.8046130000002</v>
      </c>
      <c r="AC6" s="7">
        <v>907.69377399999985</v>
      </c>
      <c r="AD6" s="7">
        <v>967.1917739999999</v>
      </c>
      <c r="AE6" s="7">
        <v>1211.8778459999999</v>
      </c>
      <c r="AF6" s="7">
        <v>1233.479061</v>
      </c>
      <c r="AG6" s="7">
        <v>1243.6802720000001</v>
      </c>
      <c r="AH6" s="7">
        <v>1332.434201</v>
      </c>
      <c r="AI6" s="7">
        <v>1376.4096</v>
      </c>
      <c r="AJ6" s="7">
        <v>1448.6294539999999</v>
      </c>
      <c r="AK6" s="7">
        <v>1364.294042</v>
      </c>
      <c r="AL6" s="7">
        <v>1354.6871900000001</v>
      </c>
      <c r="AM6" s="7">
        <v>1222.8089639999998</v>
      </c>
      <c r="AN6" s="7">
        <v>1089.258722</v>
      </c>
      <c r="AP6" s="7">
        <v>942.8722600000001</v>
      </c>
      <c r="AQ6" s="7">
        <v>1114.9815950000002</v>
      </c>
      <c r="AR6" s="7">
        <v>1217.3745880000001</v>
      </c>
      <c r="AS6" s="7">
        <v>1049.623983</v>
      </c>
      <c r="AT6" s="7">
        <v>1092.9537009999999</v>
      </c>
      <c r="AU6" s="7">
        <v>1229.563032</v>
      </c>
      <c r="AV6" s="7">
        <v>1447.187046</v>
      </c>
      <c r="AW6" s="7">
        <v>1461.8524790000001</v>
      </c>
      <c r="AX6" s="7">
        <v>1333.2958880000001</v>
      </c>
      <c r="AY6" s="7">
        <v>1396.8170230000001</v>
      </c>
      <c r="AZ6" s="7">
        <v>1300.512821</v>
      </c>
      <c r="BA6" s="7">
        <v>897.70553600000005</v>
      </c>
      <c r="BC6" s="7">
        <f>SUM(BC7,BC14)</f>
        <v>689.79945399999997</v>
      </c>
      <c r="BD6" s="7">
        <f>SUM(BD7,BD14)</f>
        <v>845.28636799999981</v>
      </c>
      <c r="BE6" s="7">
        <f>SUM(BE7,BE14)</f>
        <v>994.98334799999986</v>
      </c>
      <c r="BF6" s="7">
        <f>SUM(BF7,BF14)</f>
        <v>1115.394278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</row>
    <row r="7" spans="2:66" ht="15.75" x14ac:dyDescent="0.25">
      <c r="B7" s="8" t="s">
        <v>2</v>
      </c>
      <c r="C7" s="9">
        <v>503.51929700000005</v>
      </c>
      <c r="D7" s="9">
        <v>599.40745700000002</v>
      </c>
      <c r="E7" s="9">
        <v>757.88383500000009</v>
      </c>
      <c r="F7" s="9">
        <v>768.94193299999995</v>
      </c>
      <c r="G7" s="9">
        <v>797.65097500000002</v>
      </c>
      <c r="H7" s="9">
        <v>784.89417800000001</v>
      </c>
      <c r="I7" s="9">
        <v>827.54975999999988</v>
      </c>
      <c r="J7" s="9">
        <v>885.23294999999996</v>
      </c>
      <c r="K7" s="9">
        <v>763.33427400000005</v>
      </c>
      <c r="L7" s="9">
        <v>610.27981799999998</v>
      </c>
      <c r="M7" s="9">
        <v>529.84412999999995</v>
      </c>
      <c r="N7" s="9">
        <v>540.63504900000009</v>
      </c>
      <c r="P7" s="9">
        <v>379.22543099999996</v>
      </c>
      <c r="Q7" s="9">
        <v>588.90690099999995</v>
      </c>
      <c r="R7" s="9">
        <v>810.17045099999996</v>
      </c>
      <c r="S7" s="9">
        <v>810.06147699999997</v>
      </c>
      <c r="T7" s="9">
        <v>902.14555799999994</v>
      </c>
      <c r="U7" s="9">
        <v>889.46473300000002</v>
      </c>
      <c r="V7" s="9">
        <v>1028.7662420000001</v>
      </c>
      <c r="W7" s="9">
        <v>1065.052893</v>
      </c>
      <c r="X7" s="9">
        <v>1070.386794</v>
      </c>
      <c r="Y7" s="9">
        <v>933.46684500000003</v>
      </c>
      <c r="Z7" s="9">
        <v>842.57526500000006</v>
      </c>
      <c r="AA7" s="9">
        <v>750.7849010000001</v>
      </c>
      <c r="AC7" s="9">
        <v>581.11927299999991</v>
      </c>
      <c r="AD7" s="9">
        <v>654.9688329999999</v>
      </c>
      <c r="AE7" s="9">
        <v>912.38328799999999</v>
      </c>
      <c r="AF7" s="9">
        <v>942.09656599999994</v>
      </c>
      <c r="AG7" s="9">
        <v>964.82890999999995</v>
      </c>
      <c r="AH7" s="9">
        <v>992.03707899999995</v>
      </c>
      <c r="AI7" s="9">
        <v>1037.3038469999999</v>
      </c>
      <c r="AJ7" s="9">
        <v>1077.5354379999999</v>
      </c>
      <c r="AK7" s="9">
        <v>1003.0228960000001</v>
      </c>
      <c r="AL7" s="9">
        <v>988.10531000000003</v>
      </c>
      <c r="AM7" s="9">
        <v>884.58826199999999</v>
      </c>
      <c r="AN7" s="9">
        <v>754.68343900000002</v>
      </c>
      <c r="AP7" s="9">
        <v>613.60075200000006</v>
      </c>
      <c r="AQ7" s="9">
        <v>795.78018300000019</v>
      </c>
      <c r="AR7" s="9">
        <v>889.26942500000007</v>
      </c>
      <c r="AS7" s="9">
        <v>731.10819200000003</v>
      </c>
      <c r="AT7" s="9">
        <v>749.42967399999998</v>
      </c>
      <c r="AU7" s="9">
        <v>875.27900599999998</v>
      </c>
      <c r="AV7" s="9">
        <v>1076.428461</v>
      </c>
      <c r="AW7" s="9">
        <v>1060.1728310000001</v>
      </c>
      <c r="AX7" s="9">
        <v>960.69442400000003</v>
      </c>
      <c r="AY7" s="9">
        <v>1013.6439789999999</v>
      </c>
      <c r="AZ7" s="9">
        <v>974.18247800000006</v>
      </c>
      <c r="BA7" s="9">
        <v>599.93145500000003</v>
      </c>
      <c r="BC7" s="9">
        <f>SUM(BC8:BC13)</f>
        <v>384.06578600000006</v>
      </c>
      <c r="BD7" s="9">
        <f>SUM(BD8:BD13)</f>
        <v>586.7668789999999</v>
      </c>
      <c r="BE7" s="9">
        <f>SUM(BE8:BE13)</f>
        <v>806.20822099999987</v>
      </c>
      <c r="BF7" s="9">
        <f>SUM(BF8:BF13)</f>
        <v>910.34882099999993</v>
      </c>
      <c r="BG7" s="9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</row>
    <row r="8" spans="2:66" ht="15.75" x14ac:dyDescent="0.25">
      <c r="B8" s="10" t="s">
        <v>3</v>
      </c>
      <c r="C8" s="11">
        <v>49.397860999999999</v>
      </c>
      <c r="D8" s="11">
        <v>462.26137799999998</v>
      </c>
      <c r="E8" s="11">
        <v>618.98012700000004</v>
      </c>
      <c r="F8" s="11">
        <v>583.17332599999997</v>
      </c>
      <c r="G8" s="11">
        <v>505.29110200000002</v>
      </c>
      <c r="H8" s="11">
        <v>434.02677999999997</v>
      </c>
      <c r="I8" s="11">
        <v>316.793497</v>
      </c>
      <c r="J8" s="11">
        <v>182.78065100000001</v>
      </c>
      <c r="K8" s="11">
        <v>130.11925199999999</v>
      </c>
      <c r="L8" s="11">
        <v>95.372065000000006</v>
      </c>
      <c r="M8" s="11">
        <v>63.772399</v>
      </c>
      <c r="N8" s="11">
        <v>55.277765000000002</v>
      </c>
      <c r="P8" s="11">
        <v>114.451553</v>
      </c>
      <c r="Q8" s="11">
        <v>405.63507399999997</v>
      </c>
      <c r="R8" s="11">
        <v>670.59992399999999</v>
      </c>
      <c r="S8" s="11">
        <v>577.581097</v>
      </c>
      <c r="T8" s="11">
        <v>546.26962800000001</v>
      </c>
      <c r="U8" s="11">
        <v>545.82511399999999</v>
      </c>
      <c r="V8" s="11">
        <v>462.89329099999998</v>
      </c>
      <c r="W8" s="11">
        <v>326.992727</v>
      </c>
      <c r="X8" s="11">
        <v>178.126689</v>
      </c>
      <c r="Y8" s="11">
        <v>208.222522</v>
      </c>
      <c r="Z8" s="11">
        <v>364.80664300000001</v>
      </c>
      <c r="AA8" s="11">
        <v>398.06726200000003</v>
      </c>
      <c r="AC8" s="11">
        <v>239.294534</v>
      </c>
      <c r="AD8" s="11">
        <v>495.49919699999998</v>
      </c>
      <c r="AE8" s="11">
        <v>801.33004500000004</v>
      </c>
      <c r="AF8" s="11">
        <v>760.51363400000002</v>
      </c>
      <c r="AG8" s="11">
        <v>677.22154999999998</v>
      </c>
      <c r="AH8" s="11">
        <v>670.03567599999997</v>
      </c>
      <c r="AI8" s="11">
        <v>706.86972900000001</v>
      </c>
      <c r="AJ8" s="11">
        <v>665.30776800000001</v>
      </c>
      <c r="AK8" s="11">
        <v>592.26402900000005</v>
      </c>
      <c r="AL8" s="11">
        <v>673.22224300000005</v>
      </c>
      <c r="AM8" s="11">
        <v>512.44623799999999</v>
      </c>
      <c r="AN8" s="11">
        <v>255.257497</v>
      </c>
      <c r="AP8" s="11">
        <v>322.85541000000001</v>
      </c>
      <c r="AQ8" s="11">
        <v>607.20865500000002</v>
      </c>
      <c r="AR8" s="11">
        <v>763.71666200000004</v>
      </c>
      <c r="AS8" s="11">
        <v>526.40494000000001</v>
      </c>
      <c r="AT8" s="11">
        <v>460.253782</v>
      </c>
      <c r="AU8" s="11">
        <v>404.06217700000002</v>
      </c>
      <c r="AV8" s="11">
        <v>327.07681600000001</v>
      </c>
      <c r="AW8" s="11">
        <v>304.12288799999999</v>
      </c>
      <c r="AX8" s="11">
        <v>312.177573</v>
      </c>
      <c r="AY8" s="11">
        <v>477.34268500000002</v>
      </c>
      <c r="AZ8" s="11">
        <v>384.67891100000003</v>
      </c>
      <c r="BA8" s="11">
        <v>226.14988600000001</v>
      </c>
      <c r="BC8" s="11">
        <v>112.226422</v>
      </c>
      <c r="BD8" s="11">
        <v>386.54129599999999</v>
      </c>
      <c r="BE8" s="11">
        <v>637.83363399999996</v>
      </c>
      <c r="BF8" s="11">
        <v>715.25874399999998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</row>
    <row r="9" spans="2:66" ht="15.75" x14ac:dyDescent="0.25">
      <c r="B9" s="10" t="s">
        <v>4</v>
      </c>
      <c r="C9" s="11">
        <v>22.585139000000002</v>
      </c>
      <c r="D9" s="11">
        <v>27.253985</v>
      </c>
      <c r="E9" s="11">
        <v>38.939644999999999</v>
      </c>
      <c r="F9" s="11">
        <v>42.599338000000003</v>
      </c>
      <c r="G9" s="11">
        <v>37.227480999999997</v>
      </c>
      <c r="H9" s="11">
        <v>42.020553999999997</v>
      </c>
      <c r="I9" s="11">
        <v>35.790398000000003</v>
      </c>
      <c r="J9" s="11">
        <v>29.212686000000001</v>
      </c>
      <c r="K9" s="11">
        <v>33.941997999999998</v>
      </c>
      <c r="L9" s="11">
        <v>41.330551999999997</v>
      </c>
      <c r="M9" s="11">
        <v>45.895744999999998</v>
      </c>
      <c r="N9" s="11">
        <v>28.935276000000002</v>
      </c>
      <c r="P9" s="11">
        <v>25.726133000000001</v>
      </c>
      <c r="Q9" s="11">
        <v>23.371234000000001</v>
      </c>
      <c r="R9" s="11">
        <v>33.055447000000001</v>
      </c>
      <c r="S9" s="11">
        <v>36.291561000000002</v>
      </c>
      <c r="T9" s="11">
        <v>34.637470999999998</v>
      </c>
      <c r="U9" s="11">
        <v>30.14235</v>
      </c>
      <c r="V9" s="11">
        <v>33.622655999999999</v>
      </c>
      <c r="W9" s="11">
        <v>25.109131999999999</v>
      </c>
      <c r="X9" s="11">
        <v>25.814254999999999</v>
      </c>
      <c r="Y9" s="11">
        <v>22.813295</v>
      </c>
      <c r="Z9" s="11">
        <v>26.348351000000001</v>
      </c>
      <c r="AA9" s="11">
        <v>27.644221999999999</v>
      </c>
      <c r="AC9" s="11">
        <v>34.667282</v>
      </c>
      <c r="AD9" s="11">
        <v>27.340375999999999</v>
      </c>
      <c r="AE9" s="11">
        <v>37.083432999999999</v>
      </c>
      <c r="AF9" s="11">
        <v>44.805669999999999</v>
      </c>
      <c r="AG9" s="11">
        <v>50.747230999999999</v>
      </c>
      <c r="AH9" s="11">
        <v>48.932203000000001</v>
      </c>
      <c r="AI9" s="11">
        <v>55.155977</v>
      </c>
      <c r="AJ9" s="11">
        <v>45.404407999999997</v>
      </c>
      <c r="AK9" s="11">
        <v>40.653373000000002</v>
      </c>
      <c r="AL9" s="11">
        <v>34.549920999999998</v>
      </c>
      <c r="AM9" s="11">
        <v>53.257154999999997</v>
      </c>
      <c r="AN9" s="11">
        <v>56.125055000000003</v>
      </c>
      <c r="AP9" s="11">
        <v>37.872917999999999</v>
      </c>
      <c r="AQ9" s="11">
        <v>36.030687</v>
      </c>
      <c r="AR9" s="11">
        <v>51.921365999999999</v>
      </c>
      <c r="AS9" s="11">
        <v>53.452486999999998</v>
      </c>
      <c r="AT9" s="11">
        <v>49.568280999999999</v>
      </c>
      <c r="AU9" s="11">
        <v>81.832305000000005</v>
      </c>
      <c r="AV9" s="11">
        <v>77.417069999999995</v>
      </c>
      <c r="AW9" s="11">
        <v>49.447999000000003</v>
      </c>
      <c r="AX9" s="11">
        <v>68.021609999999995</v>
      </c>
      <c r="AY9" s="11">
        <v>82.493910999999997</v>
      </c>
      <c r="AZ9" s="11">
        <v>74.181278000000006</v>
      </c>
      <c r="BA9" s="11">
        <v>53.659860000000002</v>
      </c>
      <c r="BC9" s="11">
        <v>39.104826000000003</v>
      </c>
      <c r="BD9" s="11">
        <v>31.946691999999999</v>
      </c>
      <c r="BE9" s="11">
        <v>75.683285999999995</v>
      </c>
      <c r="BF9" s="11">
        <v>31.554860000000001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</row>
    <row r="10" spans="2:66" ht="15.75" x14ac:dyDescent="0.25">
      <c r="B10" s="10" t="s">
        <v>5</v>
      </c>
      <c r="C10" s="11">
        <v>240.97580400000001</v>
      </c>
      <c r="D10" s="11">
        <v>63.792639999999999</v>
      </c>
      <c r="E10" s="11">
        <v>1.228532</v>
      </c>
      <c r="F10" s="11">
        <v>0</v>
      </c>
      <c r="G10" s="11">
        <v>0</v>
      </c>
      <c r="H10" s="11">
        <v>0.30637399999999998</v>
      </c>
      <c r="I10" s="11">
        <v>83.198401000000004</v>
      </c>
      <c r="J10" s="11">
        <v>235.05851000000001</v>
      </c>
      <c r="K10" s="11">
        <v>130.38484399999999</v>
      </c>
      <c r="L10" s="11">
        <v>80.026790000000005</v>
      </c>
      <c r="M10" s="11">
        <v>48.609551000000003</v>
      </c>
      <c r="N10" s="11">
        <v>51.992756</v>
      </c>
      <c r="P10" s="11">
        <v>18.163383</v>
      </c>
      <c r="Q10" s="11">
        <v>6.5696349999999999</v>
      </c>
      <c r="R10" s="11">
        <v>0</v>
      </c>
      <c r="S10" s="11">
        <v>0</v>
      </c>
      <c r="T10" s="11">
        <v>3.9815999999999997E-2</v>
      </c>
      <c r="U10" s="11">
        <v>12.185879999999999</v>
      </c>
      <c r="V10" s="11">
        <v>179.77858699999999</v>
      </c>
      <c r="W10" s="11">
        <v>357.78553399999998</v>
      </c>
      <c r="X10" s="11">
        <v>502.67458199999999</v>
      </c>
      <c r="Y10" s="11">
        <v>358.04491899999999</v>
      </c>
      <c r="Z10" s="11">
        <v>120.665587</v>
      </c>
      <c r="AA10" s="11">
        <v>108.508093</v>
      </c>
      <c r="AC10" s="11">
        <v>159.79674900000001</v>
      </c>
      <c r="AD10" s="11">
        <v>13.408427</v>
      </c>
      <c r="AE10" s="11">
        <v>0</v>
      </c>
      <c r="AF10" s="11">
        <v>0</v>
      </c>
      <c r="AG10" s="11">
        <v>0.47321099999999999</v>
      </c>
      <c r="AH10" s="11">
        <v>0</v>
      </c>
      <c r="AI10" s="11">
        <v>3.127583</v>
      </c>
      <c r="AJ10" s="11">
        <v>74.219267000000002</v>
      </c>
      <c r="AK10" s="11">
        <v>98.120824999999996</v>
      </c>
      <c r="AL10" s="11">
        <v>11.823905999999999</v>
      </c>
      <c r="AM10" s="11">
        <v>83.352142999999998</v>
      </c>
      <c r="AN10" s="11">
        <v>161.51487499999999</v>
      </c>
      <c r="AP10" s="11">
        <v>103.928662</v>
      </c>
      <c r="AQ10" s="11">
        <v>74.140707000000006</v>
      </c>
      <c r="AR10" s="11">
        <v>15.008298</v>
      </c>
      <c r="AS10" s="11">
        <v>34.903503000000001</v>
      </c>
      <c r="AT10" s="11">
        <v>38.076256000000001</v>
      </c>
      <c r="AU10" s="11">
        <v>171.72449800000001</v>
      </c>
      <c r="AV10" s="11">
        <v>396.718051</v>
      </c>
      <c r="AW10" s="11">
        <v>482.97453999999999</v>
      </c>
      <c r="AX10" s="11">
        <v>359.590034</v>
      </c>
      <c r="AY10" s="11">
        <v>256.077696</v>
      </c>
      <c r="AZ10" s="11">
        <v>256.59056399999997</v>
      </c>
      <c r="BA10" s="11">
        <v>155.925118</v>
      </c>
      <c r="BC10" s="11">
        <v>58.266331999999998</v>
      </c>
      <c r="BD10" s="11">
        <v>73.095562000000001</v>
      </c>
      <c r="BE10" s="11">
        <v>14.966994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</row>
    <row r="11" spans="2:66" ht="15.75" x14ac:dyDescent="0.25">
      <c r="B11" s="10" t="s">
        <v>6</v>
      </c>
      <c r="C11" s="11">
        <v>120.293853</v>
      </c>
      <c r="D11" s="11">
        <v>26.733606999999999</v>
      </c>
      <c r="E11" s="11">
        <v>75.820767000000004</v>
      </c>
      <c r="F11" s="11">
        <v>120.67237799999999</v>
      </c>
      <c r="G11" s="11">
        <v>193.20942299999999</v>
      </c>
      <c r="H11" s="11">
        <v>229.121332</v>
      </c>
      <c r="I11" s="11">
        <v>300.25228299999998</v>
      </c>
      <c r="J11" s="11">
        <v>343.14651099999998</v>
      </c>
      <c r="K11" s="11">
        <v>345.067545</v>
      </c>
      <c r="L11" s="11">
        <v>295.015152</v>
      </c>
      <c r="M11" s="11">
        <v>258.54672199999999</v>
      </c>
      <c r="N11" s="11">
        <v>311.277447</v>
      </c>
      <c r="P11" s="11">
        <v>104.562251</v>
      </c>
      <c r="Q11" s="11">
        <v>49.086455000000001</v>
      </c>
      <c r="R11" s="11">
        <v>62.909754999999997</v>
      </c>
      <c r="S11" s="11">
        <v>126.234077</v>
      </c>
      <c r="T11" s="11">
        <v>251.54755499999999</v>
      </c>
      <c r="U11" s="11">
        <v>252.21729099999999</v>
      </c>
      <c r="V11" s="11">
        <v>301.191756</v>
      </c>
      <c r="W11" s="11">
        <v>299.77697999999998</v>
      </c>
      <c r="X11" s="11">
        <v>303.58862699999997</v>
      </c>
      <c r="Y11" s="11">
        <v>273.692384</v>
      </c>
      <c r="Z11" s="11">
        <v>262.142833</v>
      </c>
      <c r="AA11" s="11">
        <v>147.802313</v>
      </c>
      <c r="AC11" s="11">
        <v>60.676673999999998</v>
      </c>
      <c r="AD11" s="11">
        <v>64.822327999999999</v>
      </c>
      <c r="AE11" s="11">
        <v>39.060699999999997</v>
      </c>
      <c r="AF11" s="11">
        <v>90.592957999999996</v>
      </c>
      <c r="AG11" s="11">
        <v>188.68355</v>
      </c>
      <c r="AH11" s="11">
        <v>210.450604</v>
      </c>
      <c r="AI11" s="11">
        <v>207.16386900000001</v>
      </c>
      <c r="AJ11" s="11">
        <v>221.25144700000001</v>
      </c>
      <c r="AK11" s="11">
        <v>203.44438099999999</v>
      </c>
      <c r="AL11" s="11">
        <v>211.316756</v>
      </c>
      <c r="AM11" s="11">
        <v>121.847746</v>
      </c>
      <c r="AN11" s="11">
        <v>162.426503</v>
      </c>
      <c r="AP11" s="11">
        <v>31.659285000000001</v>
      </c>
      <c r="AQ11" s="11">
        <v>28.949788000000002</v>
      </c>
      <c r="AR11" s="11">
        <v>28.254327</v>
      </c>
      <c r="AS11" s="11">
        <v>85.005392000000001</v>
      </c>
      <c r="AT11" s="11">
        <v>138.41459800000001</v>
      </c>
      <c r="AU11" s="11">
        <v>156.14815999999999</v>
      </c>
      <c r="AV11" s="11">
        <v>210.09194500000001</v>
      </c>
      <c r="AW11" s="11">
        <v>163.188221</v>
      </c>
      <c r="AX11" s="11">
        <v>146.524869</v>
      </c>
      <c r="AY11" s="11">
        <v>142.17371499999999</v>
      </c>
      <c r="AZ11" s="11">
        <v>196.39126300000001</v>
      </c>
      <c r="BA11" s="11">
        <v>85.422180999999995</v>
      </c>
      <c r="BC11" s="11">
        <v>86.209055000000006</v>
      </c>
      <c r="BD11" s="11">
        <v>45.179594000000002</v>
      </c>
      <c r="BE11" s="11">
        <v>59.996580000000002</v>
      </c>
      <c r="BF11" s="11">
        <v>119.210742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</row>
    <row r="12" spans="2:66" ht="15.75" x14ac:dyDescent="0.25">
      <c r="B12" s="10" t="s">
        <v>7</v>
      </c>
      <c r="C12" s="11">
        <v>28.277885999999999</v>
      </c>
      <c r="D12" s="11">
        <v>17.986273000000001</v>
      </c>
      <c r="E12" s="11">
        <v>20.430346</v>
      </c>
      <c r="F12" s="11">
        <v>22.496891000000002</v>
      </c>
      <c r="G12" s="11">
        <v>61.922969000000002</v>
      </c>
      <c r="H12" s="11">
        <v>79.419138000000004</v>
      </c>
      <c r="I12" s="11">
        <v>91.515180999999998</v>
      </c>
      <c r="J12" s="11">
        <v>95.034592000000004</v>
      </c>
      <c r="K12" s="11">
        <v>123.820635</v>
      </c>
      <c r="L12" s="11">
        <v>98.535258999999996</v>
      </c>
      <c r="M12" s="11">
        <v>98.943488000000002</v>
      </c>
      <c r="N12" s="11">
        <v>76.556442000000004</v>
      </c>
      <c r="P12" s="11">
        <v>67.081149999999994</v>
      </c>
      <c r="Q12" s="11">
        <v>37.347427000000003</v>
      </c>
      <c r="R12" s="11">
        <v>30.187373999999998</v>
      </c>
      <c r="S12" s="11">
        <v>69.954741999999996</v>
      </c>
      <c r="T12" s="11">
        <v>69.651088000000001</v>
      </c>
      <c r="U12" s="11">
        <v>49.094098000000002</v>
      </c>
      <c r="V12" s="11">
        <v>51.279952000000002</v>
      </c>
      <c r="W12" s="11">
        <v>55.38852</v>
      </c>
      <c r="X12" s="11">
        <v>60.182640999999997</v>
      </c>
      <c r="Y12" s="11">
        <v>70.693725000000001</v>
      </c>
      <c r="Z12" s="11">
        <v>63.823445999999997</v>
      </c>
      <c r="AA12" s="11">
        <v>58.969529999999999</v>
      </c>
      <c r="AC12" s="11">
        <v>67.919033999999996</v>
      </c>
      <c r="AD12" s="11">
        <v>48.889296000000002</v>
      </c>
      <c r="AE12" s="11">
        <v>34.909109999999998</v>
      </c>
      <c r="AF12" s="11">
        <v>46.184303999999997</v>
      </c>
      <c r="AG12" s="11">
        <v>47.703367999999998</v>
      </c>
      <c r="AH12" s="11">
        <v>62.618595999999997</v>
      </c>
      <c r="AI12" s="11">
        <v>64.986688999999998</v>
      </c>
      <c r="AJ12" s="11">
        <v>71.352547999999999</v>
      </c>
      <c r="AK12" s="11">
        <v>68.540288000000004</v>
      </c>
      <c r="AL12" s="11">
        <v>57.192484</v>
      </c>
      <c r="AM12" s="11">
        <v>77.220560000000006</v>
      </c>
      <c r="AN12" s="11">
        <v>63.024478999999999</v>
      </c>
      <c r="AP12" s="11">
        <v>86.707382999999993</v>
      </c>
      <c r="AQ12" s="11">
        <v>45.717516000000003</v>
      </c>
      <c r="AR12" s="11">
        <v>30.368772</v>
      </c>
      <c r="AS12" s="11">
        <v>31.34187</v>
      </c>
      <c r="AT12" s="11">
        <v>63.116757</v>
      </c>
      <c r="AU12" s="11">
        <v>61.511865999999998</v>
      </c>
      <c r="AV12" s="11">
        <v>65.124578999999997</v>
      </c>
      <c r="AW12" s="11">
        <v>60.439183</v>
      </c>
      <c r="AX12" s="11">
        <v>74.380337999999995</v>
      </c>
      <c r="AY12" s="11">
        <v>55.555971999999997</v>
      </c>
      <c r="AZ12" s="11">
        <v>56.552371999999998</v>
      </c>
      <c r="BA12" s="11">
        <v>43.153779</v>
      </c>
      <c r="BC12" s="11">
        <v>64.598428999999996</v>
      </c>
      <c r="BD12" s="11">
        <v>48.203578999999998</v>
      </c>
      <c r="BE12" s="11">
        <v>17.727727000000002</v>
      </c>
      <c r="BF12" s="11">
        <v>44.324475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</row>
    <row r="13" spans="2:66" ht="15.75" x14ac:dyDescent="0.25">
      <c r="B13" s="10" t="s">
        <v>14</v>
      </c>
      <c r="C13" s="11">
        <v>41.988754</v>
      </c>
      <c r="D13" s="11">
        <v>1.3795740000000001</v>
      </c>
      <c r="E13" s="11">
        <v>2.4844179999999998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14.076225000000001</v>
      </c>
      <c r="N13" s="11">
        <v>16.595362999999999</v>
      </c>
      <c r="P13" s="11">
        <v>49.240960999999999</v>
      </c>
      <c r="Q13" s="11">
        <v>66.897075999999998</v>
      </c>
      <c r="R13" s="11">
        <v>13.417951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4.788405</v>
      </c>
      <c r="AA13" s="11">
        <v>9.7934809999999999</v>
      </c>
      <c r="AC13" s="11">
        <v>18.765000000000001</v>
      </c>
      <c r="AD13" s="11">
        <v>5.0092090000000002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36.464419999999997</v>
      </c>
      <c r="AN13" s="11">
        <v>56.335030000000003</v>
      </c>
      <c r="AP13" s="11">
        <v>30.577093999999999</v>
      </c>
      <c r="AQ13" s="11">
        <v>3.7328299999999999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5.7880900000000004</v>
      </c>
      <c r="BA13" s="11">
        <v>35.620631000000003</v>
      </c>
      <c r="BC13" s="11">
        <v>23.660722</v>
      </c>
      <c r="BD13" s="11">
        <v>1.8001560000000001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</row>
    <row r="14" spans="2:66" ht="15.75" x14ac:dyDescent="0.25">
      <c r="B14" s="8" t="s">
        <v>8</v>
      </c>
      <c r="C14" s="9">
        <v>228.42699200000001</v>
      </c>
      <c r="D14" s="9">
        <v>257.51256599999999</v>
      </c>
      <c r="E14" s="9">
        <v>279.96651399999996</v>
      </c>
      <c r="F14" s="9">
        <v>273.02394200000003</v>
      </c>
      <c r="G14" s="9">
        <v>295.32514200000003</v>
      </c>
      <c r="H14" s="9">
        <v>318.43506300000001</v>
      </c>
      <c r="I14" s="9">
        <v>362.15990799999997</v>
      </c>
      <c r="J14" s="9">
        <v>360.94291000000004</v>
      </c>
      <c r="K14" s="9">
        <v>344.551851</v>
      </c>
      <c r="L14" s="9">
        <v>345.79090200000002</v>
      </c>
      <c r="M14" s="9">
        <v>317.07622400000002</v>
      </c>
      <c r="N14" s="9">
        <v>285.14753000000002</v>
      </c>
      <c r="P14" s="9">
        <v>287.57895099999996</v>
      </c>
      <c r="Q14" s="9">
        <v>244.80521200000001</v>
      </c>
      <c r="R14" s="9">
        <v>294.37972699999995</v>
      </c>
      <c r="S14" s="9">
        <v>290.21314099999995</v>
      </c>
      <c r="T14" s="9">
        <v>342.63133599999998</v>
      </c>
      <c r="U14" s="9">
        <v>308.23325499999999</v>
      </c>
      <c r="V14" s="9">
        <v>368.08305000000001</v>
      </c>
      <c r="W14" s="9">
        <v>373.00258600000001</v>
      </c>
      <c r="X14" s="9">
        <v>366.78069299999999</v>
      </c>
      <c r="Y14" s="9">
        <v>384.29020200000002</v>
      </c>
      <c r="Z14" s="9">
        <v>331.99688699999996</v>
      </c>
      <c r="AA14" s="9">
        <v>331.01971200000003</v>
      </c>
      <c r="AC14" s="9">
        <v>326.574501</v>
      </c>
      <c r="AD14" s="9">
        <v>312.22294099999993</v>
      </c>
      <c r="AE14" s="9">
        <v>299.49455799999998</v>
      </c>
      <c r="AF14" s="9">
        <v>291.38249500000001</v>
      </c>
      <c r="AG14" s="9">
        <v>278.85136199999999</v>
      </c>
      <c r="AH14" s="9">
        <v>340.39712200000002</v>
      </c>
      <c r="AI14" s="9">
        <v>339.10575299999994</v>
      </c>
      <c r="AJ14" s="9">
        <v>371.09401600000001</v>
      </c>
      <c r="AK14" s="9">
        <v>361.27114600000004</v>
      </c>
      <c r="AL14" s="9">
        <v>366.58188000000001</v>
      </c>
      <c r="AM14" s="9">
        <v>338.22070199999996</v>
      </c>
      <c r="AN14" s="9">
        <v>334.57528300000001</v>
      </c>
      <c r="AP14" s="9">
        <v>329.27150799999998</v>
      </c>
      <c r="AQ14" s="9">
        <v>319.201412</v>
      </c>
      <c r="AR14" s="9">
        <v>328.105163</v>
      </c>
      <c r="AS14" s="9">
        <v>318.51579100000004</v>
      </c>
      <c r="AT14" s="9">
        <v>343.52402699999993</v>
      </c>
      <c r="AU14" s="9">
        <v>354.28402599999998</v>
      </c>
      <c r="AV14" s="9">
        <v>370.75858499999998</v>
      </c>
      <c r="AW14" s="9">
        <v>401.67964799999999</v>
      </c>
      <c r="AX14" s="9">
        <v>372.60146400000002</v>
      </c>
      <c r="AY14" s="9">
        <v>383.173044</v>
      </c>
      <c r="AZ14" s="9">
        <v>326.33034299999997</v>
      </c>
      <c r="BA14" s="9">
        <v>297.77408100000002</v>
      </c>
      <c r="BC14" s="9">
        <f>SUM(BC15:BC18)</f>
        <v>305.73366799999997</v>
      </c>
      <c r="BD14" s="9">
        <f>SUM(BD15:BD18)</f>
        <v>258.51948899999996</v>
      </c>
      <c r="BE14" s="9">
        <f>SUM(BE15:BE18)</f>
        <v>188.775127</v>
      </c>
      <c r="BF14" s="9">
        <f>SUM(BF15:BF18)</f>
        <v>205.04545700000003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</row>
    <row r="15" spans="2:66" ht="15.75" x14ac:dyDescent="0.25">
      <c r="B15" s="10" t="s">
        <v>9</v>
      </c>
      <c r="C15" s="11">
        <v>141.026849</v>
      </c>
      <c r="D15" s="11">
        <v>158.18764899999999</v>
      </c>
      <c r="E15" s="11">
        <v>164.00340399999999</v>
      </c>
      <c r="F15" s="11">
        <v>152.20710600000001</v>
      </c>
      <c r="G15" s="11">
        <v>165.906353</v>
      </c>
      <c r="H15" s="11">
        <v>177.59219100000001</v>
      </c>
      <c r="I15" s="11">
        <v>189.75936799999999</v>
      </c>
      <c r="J15" s="11">
        <v>185.81068500000001</v>
      </c>
      <c r="K15" s="11">
        <v>183.298305</v>
      </c>
      <c r="L15" s="11">
        <v>182.14684600000001</v>
      </c>
      <c r="M15" s="11">
        <v>162.34235100000001</v>
      </c>
      <c r="N15" s="11">
        <v>144.96276800000001</v>
      </c>
      <c r="P15" s="11">
        <v>143.62894499999999</v>
      </c>
      <c r="Q15" s="11">
        <v>132.900733</v>
      </c>
      <c r="R15" s="11">
        <v>144.560417</v>
      </c>
      <c r="S15" s="11">
        <v>137.94608299999999</v>
      </c>
      <c r="T15" s="11">
        <v>163.325928</v>
      </c>
      <c r="U15" s="11">
        <v>145.708583</v>
      </c>
      <c r="V15" s="11">
        <v>191.22140200000001</v>
      </c>
      <c r="W15" s="11">
        <v>191.70513800000001</v>
      </c>
      <c r="X15" s="11">
        <v>186.27211199999999</v>
      </c>
      <c r="Y15" s="11">
        <v>203.974715</v>
      </c>
      <c r="Z15" s="11">
        <v>171.53195600000001</v>
      </c>
      <c r="AA15" s="11">
        <v>158.942565</v>
      </c>
      <c r="AC15" s="11">
        <v>158.606315</v>
      </c>
      <c r="AD15" s="11">
        <v>161.694107</v>
      </c>
      <c r="AE15" s="11">
        <v>166.599616</v>
      </c>
      <c r="AF15" s="11">
        <v>153.60662500000001</v>
      </c>
      <c r="AG15" s="11">
        <v>144.449736</v>
      </c>
      <c r="AH15" s="11">
        <v>168.88579100000001</v>
      </c>
      <c r="AI15" s="11">
        <v>177.63853800000001</v>
      </c>
      <c r="AJ15" s="11">
        <v>193.32590500000001</v>
      </c>
      <c r="AK15" s="11">
        <v>195.904583</v>
      </c>
      <c r="AL15" s="11">
        <v>185.02983499999999</v>
      </c>
      <c r="AM15" s="11">
        <v>169.63896600000001</v>
      </c>
      <c r="AN15" s="11">
        <v>177.16954100000001</v>
      </c>
      <c r="AP15" s="11">
        <v>170.41812200000001</v>
      </c>
      <c r="AQ15" s="11">
        <v>177.358056</v>
      </c>
      <c r="AR15" s="11">
        <v>178.09361999999999</v>
      </c>
      <c r="AS15" s="11">
        <v>186.10663400000001</v>
      </c>
      <c r="AT15" s="11">
        <v>194.41169199999999</v>
      </c>
      <c r="AU15" s="11">
        <v>189.300803</v>
      </c>
      <c r="AV15" s="11">
        <v>214.79091399999999</v>
      </c>
      <c r="AW15" s="11">
        <v>225.453225</v>
      </c>
      <c r="AX15" s="11">
        <v>210.03759400000001</v>
      </c>
      <c r="AY15" s="11">
        <v>212.65567799999999</v>
      </c>
      <c r="AZ15" s="11">
        <v>173.596079</v>
      </c>
      <c r="BA15" s="11">
        <v>161.27325500000001</v>
      </c>
      <c r="BC15" s="11">
        <v>157.859982</v>
      </c>
      <c r="BD15" s="11">
        <v>154.06072499999999</v>
      </c>
      <c r="BE15" s="11">
        <v>96.066029999999998</v>
      </c>
      <c r="BF15" s="11">
        <v>115.754942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</row>
    <row r="16" spans="2:66" ht="15.75" x14ac:dyDescent="0.25">
      <c r="B16" s="10" t="s">
        <v>10</v>
      </c>
      <c r="C16" s="11">
        <v>39.271479999999997</v>
      </c>
      <c r="D16" s="11">
        <v>41.010998999999998</v>
      </c>
      <c r="E16" s="11">
        <v>53.520448999999999</v>
      </c>
      <c r="F16" s="11">
        <v>56.006704999999997</v>
      </c>
      <c r="G16" s="11">
        <v>68.264671000000007</v>
      </c>
      <c r="H16" s="11">
        <v>68.705703999999997</v>
      </c>
      <c r="I16" s="11">
        <v>90.784820999999994</v>
      </c>
      <c r="J16" s="11">
        <v>89.140709000000001</v>
      </c>
      <c r="K16" s="11">
        <v>82.280722999999995</v>
      </c>
      <c r="L16" s="11">
        <v>86.509163999999998</v>
      </c>
      <c r="M16" s="11">
        <v>81.662906000000007</v>
      </c>
      <c r="N16" s="11">
        <v>71.449663999999999</v>
      </c>
      <c r="P16" s="11">
        <v>66.679985000000002</v>
      </c>
      <c r="Q16" s="11">
        <v>42.680686999999999</v>
      </c>
      <c r="R16" s="11">
        <v>74.238529999999997</v>
      </c>
      <c r="S16" s="11">
        <v>78.450040000000001</v>
      </c>
      <c r="T16" s="11">
        <v>92.155349000000001</v>
      </c>
      <c r="U16" s="11">
        <v>89.135938999999993</v>
      </c>
      <c r="V16" s="11">
        <v>90.885902999999999</v>
      </c>
      <c r="W16" s="11">
        <v>95.005221000000006</v>
      </c>
      <c r="X16" s="11">
        <v>96.33475</v>
      </c>
      <c r="Y16" s="11">
        <v>93.099720000000005</v>
      </c>
      <c r="Z16" s="11">
        <v>87.427345000000003</v>
      </c>
      <c r="AA16" s="11">
        <v>96.234429000000006</v>
      </c>
      <c r="AC16" s="11">
        <v>93.788546999999994</v>
      </c>
      <c r="AD16" s="11">
        <v>85.493602999999993</v>
      </c>
      <c r="AE16" s="11">
        <v>56.390697000000003</v>
      </c>
      <c r="AF16" s="11">
        <v>66.413342999999998</v>
      </c>
      <c r="AG16" s="11">
        <v>56.414752999999997</v>
      </c>
      <c r="AH16" s="11">
        <v>95.271071000000006</v>
      </c>
      <c r="AI16" s="11">
        <v>84.781267999999997</v>
      </c>
      <c r="AJ16" s="11">
        <v>105.109363</v>
      </c>
      <c r="AK16" s="11">
        <v>90.776336000000001</v>
      </c>
      <c r="AL16" s="11">
        <v>99.935901999999999</v>
      </c>
      <c r="AM16" s="11">
        <v>88.300899000000001</v>
      </c>
      <c r="AN16" s="11">
        <v>92.920283999999995</v>
      </c>
      <c r="AP16" s="11">
        <v>87.367407</v>
      </c>
      <c r="AQ16" s="11">
        <v>74.329041000000004</v>
      </c>
      <c r="AR16" s="11">
        <v>84.445127999999997</v>
      </c>
      <c r="AS16" s="11">
        <v>70.886548000000005</v>
      </c>
      <c r="AT16" s="11">
        <v>76.339152999999996</v>
      </c>
      <c r="AU16" s="11">
        <v>82.758572000000001</v>
      </c>
      <c r="AV16" s="11">
        <v>75.037268999999995</v>
      </c>
      <c r="AW16" s="11">
        <v>88.602018000000001</v>
      </c>
      <c r="AX16" s="11">
        <v>84.258656999999999</v>
      </c>
      <c r="AY16" s="11">
        <v>86.954138999999998</v>
      </c>
      <c r="AZ16" s="11">
        <v>87.908630000000002</v>
      </c>
      <c r="BA16" s="11">
        <v>84.965933000000007</v>
      </c>
      <c r="BC16" s="11">
        <v>81.487995999999995</v>
      </c>
      <c r="BD16" s="11">
        <v>38.670603</v>
      </c>
      <c r="BE16" s="11">
        <v>34.737673999999998</v>
      </c>
      <c r="BF16" s="11">
        <v>16.049403999999999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</row>
    <row r="17" spans="2:66" ht="15.75" x14ac:dyDescent="0.25">
      <c r="B17" s="10" t="s">
        <v>15</v>
      </c>
      <c r="C17" s="11">
        <v>36.146979999999999</v>
      </c>
      <c r="D17" s="11">
        <v>45.827058999999998</v>
      </c>
      <c r="E17" s="11">
        <v>51.114310000000003</v>
      </c>
      <c r="F17" s="11">
        <v>52.249645000000001</v>
      </c>
      <c r="G17" s="11">
        <v>49.190775000000002</v>
      </c>
      <c r="H17" s="11">
        <v>60.071762</v>
      </c>
      <c r="I17" s="11">
        <v>64.777552</v>
      </c>
      <c r="J17" s="11">
        <v>69.127803999999998</v>
      </c>
      <c r="K17" s="11">
        <v>65.878789999999995</v>
      </c>
      <c r="L17" s="11">
        <v>61.566234999999999</v>
      </c>
      <c r="M17" s="11">
        <v>61.028593000000001</v>
      </c>
      <c r="N17" s="11">
        <v>57.386997999999998</v>
      </c>
      <c r="P17" s="11">
        <v>65.66601</v>
      </c>
      <c r="Q17" s="11">
        <v>55.575082000000002</v>
      </c>
      <c r="R17" s="11">
        <v>59.600560999999999</v>
      </c>
      <c r="S17" s="11">
        <v>56.194758</v>
      </c>
      <c r="T17" s="11">
        <v>65.604108999999994</v>
      </c>
      <c r="U17" s="11">
        <v>50.665117000000002</v>
      </c>
      <c r="V17" s="11">
        <v>63.763026000000004</v>
      </c>
      <c r="W17" s="11">
        <v>62.402293999999998</v>
      </c>
      <c r="X17" s="11">
        <v>60.580528999999999</v>
      </c>
      <c r="Y17" s="11">
        <v>64.152682999999996</v>
      </c>
      <c r="Z17" s="11">
        <v>51.531522000000002</v>
      </c>
      <c r="AA17" s="11">
        <v>55.288829</v>
      </c>
      <c r="AC17" s="11">
        <v>52.730674999999998</v>
      </c>
      <c r="AD17" s="11">
        <v>48.090178999999999</v>
      </c>
      <c r="AE17" s="11">
        <v>56.033644000000002</v>
      </c>
      <c r="AF17" s="11">
        <v>50.322405000000003</v>
      </c>
      <c r="AG17" s="11">
        <v>51.599339000000001</v>
      </c>
      <c r="AH17" s="11">
        <v>52.036932</v>
      </c>
      <c r="AI17" s="11">
        <v>49.466149999999999</v>
      </c>
      <c r="AJ17" s="11">
        <v>46.488675999999998</v>
      </c>
      <c r="AK17" s="11">
        <v>54.157528999999997</v>
      </c>
      <c r="AL17" s="11">
        <v>61.839779</v>
      </c>
      <c r="AM17" s="11">
        <v>59.668979999999998</v>
      </c>
      <c r="AN17" s="11">
        <v>42.025801999999999</v>
      </c>
      <c r="AP17" s="11">
        <v>54.429172000000001</v>
      </c>
      <c r="AQ17" s="11">
        <v>51.728222000000002</v>
      </c>
      <c r="AR17" s="11">
        <v>53.895175000000002</v>
      </c>
      <c r="AS17" s="11">
        <v>43.234752999999998</v>
      </c>
      <c r="AT17" s="11">
        <v>52.935913999999997</v>
      </c>
      <c r="AU17" s="11">
        <v>57.029544999999999</v>
      </c>
      <c r="AV17" s="11">
        <v>56.869478000000001</v>
      </c>
      <c r="AW17" s="11">
        <v>62.587448999999999</v>
      </c>
      <c r="AX17" s="11">
        <v>56.165497999999999</v>
      </c>
      <c r="AY17" s="11">
        <v>59.440604</v>
      </c>
      <c r="AZ17" s="11">
        <v>48.727550999999998</v>
      </c>
      <c r="BA17" s="11">
        <v>47.119295999999999</v>
      </c>
      <c r="BC17" s="11">
        <v>52.785445000000003</v>
      </c>
      <c r="BD17" s="11">
        <v>55.624032</v>
      </c>
      <c r="BE17" s="11">
        <v>40.774196000000003</v>
      </c>
      <c r="BF17" s="11">
        <v>52.201680000000003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</row>
    <row r="18" spans="2:66" ht="15.75" x14ac:dyDescent="0.25">
      <c r="B18" s="10" t="s">
        <v>16</v>
      </c>
      <c r="C18" s="11">
        <v>11.981683</v>
      </c>
      <c r="D18" s="11">
        <v>12.486859000000001</v>
      </c>
      <c r="E18" s="11">
        <v>11.328351</v>
      </c>
      <c r="F18" s="11">
        <v>12.560485999999999</v>
      </c>
      <c r="G18" s="11">
        <v>11.963343</v>
      </c>
      <c r="H18" s="11">
        <v>12.065405999999999</v>
      </c>
      <c r="I18" s="11">
        <v>16.838166999999999</v>
      </c>
      <c r="J18" s="11">
        <v>16.863712</v>
      </c>
      <c r="K18" s="11">
        <v>13.094033</v>
      </c>
      <c r="L18" s="11">
        <v>15.568657</v>
      </c>
      <c r="M18" s="11">
        <v>12.042374000000001</v>
      </c>
      <c r="N18" s="11">
        <v>11.348100000000001</v>
      </c>
      <c r="P18" s="11">
        <v>11.604011</v>
      </c>
      <c r="Q18" s="11">
        <v>13.648709999999999</v>
      </c>
      <c r="R18" s="11">
        <v>15.980219</v>
      </c>
      <c r="S18" s="11">
        <v>17.622260000000001</v>
      </c>
      <c r="T18" s="11">
        <v>21.545950000000001</v>
      </c>
      <c r="U18" s="11">
        <v>22.723616</v>
      </c>
      <c r="V18" s="11">
        <v>22.212719</v>
      </c>
      <c r="W18" s="11">
        <v>23.889932999999999</v>
      </c>
      <c r="X18" s="11">
        <v>23.593302000000001</v>
      </c>
      <c r="Y18" s="11">
        <v>23.063084</v>
      </c>
      <c r="Z18" s="11">
        <v>21.506063999999999</v>
      </c>
      <c r="AA18" s="11">
        <v>20.553889000000002</v>
      </c>
      <c r="AC18" s="11">
        <v>21.448964</v>
      </c>
      <c r="AD18" s="11">
        <v>16.945052</v>
      </c>
      <c r="AE18" s="11">
        <v>20.470600999999998</v>
      </c>
      <c r="AF18" s="11">
        <v>21.040122</v>
      </c>
      <c r="AG18" s="11">
        <v>26.387533999999999</v>
      </c>
      <c r="AH18" s="11">
        <v>24.203327999999999</v>
      </c>
      <c r="AI18" s="11">
        <v>27.219797</v>
      </c>
      <c r="AJ18" s="11">
        <v>26.170072000000001</v>
      </c>
      <c r="AK18" s="11">
        <v>20.432697999999998</v>
      </c>
      <c r="AL18" s="11">
        <v>19.776364000000001</v>
      </c>
      <c r="AM18" s="11">
        <v>20.611857000000001</v>
      </c>
      <c r="AN18" s="11">
        <v>22.459655999999999</v>
      </c>
      <c r="AP18" s="11">
        <v>17.056806999999999</v>
      </c>
      <c r="AQ18" s="11">
        <v>15.786092999999999</v>
      </c>
      <c r="AR18" s="11">
        <v>11.671239999999999</v>
      </c>
      <c r="AS18" s="11">
        <v>18.287856000000001</v>
      </c>
      <c r="AT18" s="11">
        <v>19.837268000000002</v>
      </c>
      <c r="AU18" s="11">
        <v>25.195105999999999</v>
      </c>
      <c r="AV18" s="11">
        <v>24.060924</v>
      </c>
      <c r="AW18" s="11">
        <v>25.036956</v>
      </c>
      <c r="AX18" s="11">
        <v>22.139714999999999</v>
      </c>
      <c r="AY18" s="11">
        <v>24.122623000000001</v>
      </c>
      <c r="AZ18" s="11">
        <v>16.098082999999999</v>
      </c>
      <c r="BA18" s="11">
        <v>4.415597</v>
      </c>
      <c r="BC18" s="11">
        <v>13.600244999999999</v>
      </c>
      <c r="BD18" s="11">
        <v>10.164129000000001</v>
      </c>
      <c r="BE18" s="11">
        <v>17.197227000000002</v>
      </c>
      <c r="BF18" s="11">
        <v>21.039431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</row>
  </sheetData>
  <mergeCells count="61">
    <mergeCell ref="AA4:AA5"/>
    <mergeCell ref="AC4:AC5"/>
    <mergeCell ref="Z4:Z5"/>
    <mergeCell ref="B4:B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C4:C5"/>
    <mergeCell ref="D4:D5"/>
    <mergeCell ref="AQ4:AQ5"/>
    <mergeCell ref="AR4:AR5"/>
    <mergeCell ref="AS4:AS5"/>
    <mergeCell ref="AP4:AP5"/>
    <mergeCell ref="AN4:AN5"/>
    <mergeCell ref="AM4:AM5"/>
    <mergeCell ref="AD4:AD5"/>
    <mergeCell ref="AE4:AE5"/>
    <mergeCell ref="AF4:AF5"/>
    <mergeCell ref="AL4:AL5"/>
    <mergeCell ref="AJ4:AJ5"/>
    <mergeCell ref="AH4:AH5"/>
    <mergeCell ref="AI4:AI5"/>
    <mergeCell ref="AG4:AG5"/>
    <mergeCell ref="AK4:AK5"/>
    <mergeCell ref="AY4:AY5"/>
    <mergeCell ref="AZ4:AZ5"/>
    <mergeCell ref="BA4:BA5"/>
    <mergeCell ref="AT4:AT5"/>
    <mergeCell ref="AU4:AU5"/>
    <mergeCell ref="AV4:AV5"/>
    <mergeCell ref="AW4:AW5"/>
    <mergeCell ref="AX4:AX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BC4:BC5"/>
    <mergeCell ref="BD4:BD5"/>
    <mergeCell ref="BE4:BE5"/>
    <mergeCell ref="BF4:BF5"/>
    <mergeCell ref="BG4:BG5"/>
    <mergeCell ref="BM4:BM5"/>
    <mergeCell ref="BN4:BN5"/>
    <mergeCell ref="BH4:BH5"/>
    <mergeCell ref="BI4:BI5"/>
    <mergeCell ref="BJ4:BJ5"/>
    <mergeCell ref="BK4:BK5"/>
    <mergeCell ref="BL4:BL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22"/>
  <sheetViews>
    <sheetView showGridLines="0" zoomScale="85" zoomScaleNormal="85" workbookViewId="0">
      <pane xSplit="2" ySplit="5" topLeftCell="BC6" activePane="bottomRight" state="frozen"/>
      <selection activeCell="AF20" sqref="AF20"/>
      <selection pane="topRight" activeCell="AF20" sqref="AF20"/>
      <selection pane="bottomLeft" activeCell="AF20" sqref="AF20"/>
      <selection pane="bottomRight" activeCell="BF6" sqref="BF6"/>
    </sheetView>
  </sheetViews>
  <sheetFormatPr defaultRowHeight="15" x14ac:dyDescent="0.25"/>
  <cols>
    <col min="1" max="1" width="8.7109375" customWidth="1"/>
    <col min="2" max="2" width="48.7109375" customWidth="1"/>
    <col min="3" max="14" width="9.28515625" customWidth="1"/>
    <col min="15" max="15" width="2" customWidth="1"/>
    <col min="16" max="27" width="9.28515625" customWidth="1"/>
    <col min="28" max="28" width="2" customWidth="1"/>
    <col min="29" max="40" width="9.28515625" customWidth="1"/>
    <col min="41" max="41" width="2" customWidth="1"/>
    <col min="42" max="53" width="9.28515625" customWidth="1"/>
    <col min="54" max="54" width="2" customWidth="1"/>
    <col min="55" max="55" width="11.140625" bestFit="1" customWidth="1"/>
  </cols>
  <sheetData>
    <row r="2" spans="1:66" ht="23.25" x14ac:dyDescent="0.35">
      <c r="B2" s="1" t="s">
        <v>21</v>
      </c>
      <c r="C2" s="2"/>
      <c r="D2" s="4"/>
      <c r="E2" s="4"/>
      <c r="F2" s="2"/>
      <c r="G2" s="2"/>
      <c r="H2" s="3"/>
      <c r="I2" s="2"/>
      <c r="J2" s="2"/>
      <c r="K2" s="4"/>
      <c r="L2" s="4"/>
      <c r="M2" s="2"/>
      <c r="N2" s="2"/>
      <c r="P2" s="2"/>
      <c r="Q2" s="4"/>
      <c r="R2" s="4"/>
      <c r="S2" s="2"/>
      <c r="T2" s="2"/>
      <c r="U2" s="3"/>
      <c r="V2" s="2"/>
      <c r="W2" s="2"/>
      <c r="X2" s="4"/>
      <c r="Y2" s="4"/>
      <c r="Z2" s="2"/>
      <c r="AA2" s="2"/>
      <c r="AC2" s="2"/>
      <c r="AD2" s="4"/>
      <c r="AE2" s="4"/>
      <c r="AF2" s="2"/>
      <c r="AG2" s="2"/>
      <c r="AH2" s="3"/>
      <c r="AI2" s="2"/>
      <c r="AJ2" s="2"/>
      <c r="AK2" s="2"/>
      <c r="AL2" s="2"/>
      <c r="AM2" s="2"/>
      <c r="AN2" s="2"/>
      <c r="AP2" s="2"/>
      <c r="AQ2" s="4"/>
      <c r="AR2" s="4"/>
      <c r="AS2" s="2"/>
      <c r="AT2" s="2"/>
      <c r="AU2" s="3"/>
      <c r="AV2" s="2"/>
      <c r="AW2" s="2"/>
      <c r="AX2" s="2"/>
      <c r="AY2" s="2"/>
      <c r="AZ2" s="2"/>
      <c r="BA2" s="2"/>
      <c r="BC2" s="2"/>
      <c r="BD2" s="4"/>
      <c r="BE2" s="4"/>
      <c r="BF2" s="2"/>
      <c r="BG2" s="2"/>
      <c r="BH2" s="3"/>
      <c r="BI2" s="2"/>
      <c r="BJ2" s="2"/>
      <c r="BK2" s="2"/>
      <c r="BL2" s="2"/>
      <c r="BM2" s="2"/>
      <c r="BN2" s="2"/>
    </row>
    <row r="3" spans="1:66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P3" s="5"/>
      <c r="AQ3" s="5"/>
      <c r="AR3" s="5"/>
      <c r="AS3" s="5"/>
      <c r="AT3" s="5"/>
      <c r="AU3" s="5"/>
      <c r="AV3" s="5"/>
      <c r="AW3" s="5"/>
      <c r="AX3" s="22"/>
      <c r="AY3" s="22"/>
      <c r="AZ3" s="22"/>
      <c r="BA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</row>
    <row r="4" spans="1:66" ht="15.75" customHeight="1" x14ac:dyDescent="0.25">
      <c r="A4" s="16"/>
      <c r="B4" s="24"/>
      <c r="C4" s="23">
        <v>42370</v>
      </c>
      <c r="D4" s="23">
        <v>42401</v>
      </c>
      <c r="E4" s="23">
        <v>42430</v>
      </c>
      <c r="F4" s="23">
        <v>42461</v>
      </c>
      <c r="G4" s="23">
        <v>42491</v>
      </c>
      <c r="H4" s="23">
        <v>42522</v>
      </c>
      <c r="I4" s="23">
        <v>42552</v>
      </c>
      <c r="J4" s="23">
        <v>42583</v>
      </c>
      <c r="K4" s="23">
        <v>42614</v>
      </c>
      <c r="L4" s="23">
        <v>42644</v>
      </c>
      <c r="M4" s="23">
        <v>42675</v>
      </c>
      <c r="N4" s="23">
        <v>42705</v>
      </c>
      <c r="P4" s="23">
        <v>42736</v>
      </c>
      <c r="Q4" s="23">
        <v>42767</v>
      </c>
      <c r="R4" s="23">
        <v>42795</v>
      </c>
      <c r="S4" s="23">
        <v>42826</v>
      </c>
      <c r="T4" s="23">
        <v>42856</v>
      </c>
      <c r="U4" s="23">
        <v>42887</v>
      </c>
      <c r="V4" s="23">
        <v>42917</v>
      </c>
      <c r="W4" s="23">
        <v>42948</v>
      </c>
      <c r="X4" s="23">
        <v>42979</v>
      </c>
      <c r="Y4" s="23">
        <v>43009</v>
      </c>
      <c r="Z4" s="23">
        <v>43040</v>
      </c>
      <c r="AA4" s="23">
        <v>43070</v>
      </c>
      <c r="AC4" s="23">
        <v>43101</v>
      </c>
      <c r="AD4" s="23">
        <v>43132</v>
      </c>
      <c r="AE4" s="23">
        <v>43160</v>
      </c>
      <c r="AF4" s="23">
        <v>43191</v>
      </c>
      <c r="AG4" s="23">
        <v>43221</v>
      </c>
      <c r="AH4" s="23">
        <v>43252</v>
      </c>
      <c r="AI4" s="23">
        <v>43282</v>
      </c>
      <c r="AJ4" s="23">
        <v>43313</v>
      </c>
      <c r="AK4" s="23">
        <v>43344</v>
      </c>
      <c r="AL4" s="23">
        <v>43374</v>
      </c>
      <c r="AM4" s="23">
        <v>43405</v>
      </c>
      <c r="AN4" s="23">
        <v>43435</v>
      </c>
      <c r="AP4" s="23">
        <v>43466</v>
      </c>
      <c r="AQ4" s="23">
        <v>43497</v>
      </c>
      <c r="AR4" s="23">
        <v>43525</v>
      </c>
      <c r="AS4" s="23">
        <v>43556</v>
      </c>
      <c r="AT4" s="23">
        <v>43586</v>
      </c>
      <c r="AU4" s="23">
        <v>43617</v>
      </c>
      <c r="AV4" s="23">
        <v>43647</v>
      </c>
      <c r="AW4" s="23">
        <v>43678</v>
      </c>
      <c r="AX4" s="23">
        <v>43709</v>
      </c>
      <c r="AY4" s="23">
        <v>43739</v>
      </c>
      <c r="AZ4" s="23">
        <v>43770</v>
      </c>
      <c r="BA4" s="23">
        <v>43800</v>
      </c>
      <c r="BC4" s="23">
        <v>43831</v>
      </c>
      <c r="BD4" s="23">
        <v>43862</v>
      </c>
      <c r="BE4" s="23">
        <v>43891</v>
      </c>
      <c r="BF4" s="23">
        <v>43922</v>
      </c>
      <c r="BG4" s="23">
        <v>43952</v>
      </c>
      <c r="BH4" s="23">
        <v>43983</v>
      </c>
      <c r="BI4" s="23">
        <v>44013</v>
      </c>
      <c r="BJ4" s="23">
        <v>44044</v>
      </c>
      <c r="BK4" s="23">
        <v>44075</v>
      </c>
      <c r="BL4" s="23">
        <v>44105</v>
      </c>
      <c r="BM4" s="23">
        <v>44136</v>
      </c>
      <c r="BN4" s="23">
        <v>44166</v>
      </c>
    </row>
    <row r="5" spans="1:66" ht="15.75" x14ac:dyDescent="0.25">
      <c r="A5" s="16"/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</row>
    <row r="6" spans="1:66" ht="15.75" x14ac:dyDescent="0.25">
      <c r="A6" s="5"/>
      <c r="B6" s="6" t="s">
        <v>1</v>
      </c>
      <c r="C6" s="7">
        <v>2909.1949999999997</v>
      </c>
      <c r="D6" s="7">
        <v>3118.6780000000008</v>
      </c>
      <c r="E6" s="7">
        <v>3786.3539999999998</v>
      </c>
      <c r="F6" s="7">
        <v>3852.7069999999999</v>
      </c>
      <c r="G6" s="7">
        <v>3858.808</v>
      </c>
      <c r="H6" s="7">
        <v>3662.2449999999999</v>
      </c>
      <c r="I6" s="7">
        <v>4102.7710000000006</v>
      </c>
      <c r="J6" s="7">
        <v>4293.9399999999996</v>
      </c>
      <c r="K6" s="7">
        <v>3969.0240000000003</v>
      </c>
      <c r="L6" s="7">
        <v>3359.8150000000005</v>
      </c>
      <c r="M6" s="7">
        <v>2991.0120000000002</v>
      </c>
      <c r="N6" s="7">
        <v>2932.9670000000001</v>
      </c>
      <c r="P6" s="7">
        <v>2665.3029999999999</v>
      </c>
      <c r="Q6" s="7">
        <v>3365.7510000000002</v>
      </c>
      <c r="R6" s="7">
        <v>4003.8339999999998</v>
      </c>
      <c r="S6" s="7">
        <v>3976.0330000000004</v>
      </c>
      <c r="T6" s="7">
        <v>4472.5960000000005</v>
      </c>
      <c r="U6" s="7">
        <v>4244.2179999999998</v>
      </c>
      <c r="V6" s="7">
        <v>4614.9470000000001</v>
      </c>
      <c r="W6" s="7">
        <v>4804.3019999999997</v>
      </c>
      <c r="X6" s="7">
        <v>4628.6889999999994</v>
      </c>
      <c r="Y6" s="7">
        <v>4713.4979999999996</v>
      </c>
      <c r="Z6" s="7">
        <v>4318.1499999999996</v>
      </c>
      <c r="AA6" s="7">
        <v>4109.3460000000005</v>
      </c>
      <c r="AC6" s="7">
        <v>3411.5789999999997</v>
      </c>
      <c r="AD6" s="7">
        <v>3955.5920000000001</v>
      </c>
      <c r="AE6" s="7">
        <v>4605.6480000000001</v>
      </c>
      <c r="AF6" s="7">
        <v>4521.491</v>
      </c>
      <c r="AG6" s="7">
        <v>4470.57</v>
      </c>
      <c r="AH6" s="7">
        <v>4918.5349999999999</v>
      </c>
      <c r="AI6" s="7">
        <v>5150.1569999999992</v>
      </c>
      <c r="AJ6" s="7">
        <v>5334.0120000000006</v>
      </c>
      <c r="AK6" s="7">
        <v>5105.982</v>
      </c>
      <c r="AL6" s="7">
        <v>4939.817</v>
      </c>
      <c r="AM6" s="7">
        <v>4954.2090000000007</v>
      </c>
      <c r="AN6" s="7">
        <v>4579.4708700000001</v>
      </c>
      <c r="AP6" s="7">
        <v>3939.4719999999998</v>
      </c>
      <c r="AQ6" s="7">
        <v>3916.7370000000005</v>
      </c>
      <c r="AR6" s="7">
        <v>4849.3130000000001</v>
      </c>
      <c r="AS6" s="7">
        <v>4535.7110000000002</v>
      </c>
      <c r="AT6" s="7">
        <v>4343.2820000000002</v>
      </c>
      <c r="AU6" s="7">
        <v>5204.07</v>
      </c>
      <c r="AV6" s="7">
        <v>5792.1469999999999</v>
      </c>
      <c r="AW6" s="7">
        <v>5571.4480000000003</v>
      </c>
      <c r="AX6" s="7">
        <v>5121.8169999999991</v>
      </c>
      <c r="AY6" s="7">
        <v>5346.7190000000001</v>
      </c>
      <c r="AZ6" s="7">
        <v>5206.2749999999996</v>
      </c>
      <c r="BA6" s="7">
        <v>3847.049</v>
      </c>
      <c r="BC6" s="7">
        <f>SUM(BC7,BC14)</f>
        <v>3427.9699999999993</v>
      </c>
      <c r="BD6" s="7">
        <f>SUM(BD7,BD14)</f>
        <v>4438.8270000000002</v>
      </c>
      <c r="BE6" s="7">
        <f>SUM(BE7,BE14)</f>
        <v>3727.259</v>
      </c>
      <c r="BF6" s="7">
        <f>SUM(BF7,BF14)</f>
        <v>4924.0169999999998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</row>
    <row r="7" spans="1:66" ht="15.75" x14ac:dyDescent="0.25">
      <c r="A7" s="15"/>
      <c r="B7" s="8" t="s">
        <v>2</v>
      </c>
      <c r="C7" s="9">
        <v>2028.933</v>
      </c>
      <c r="D7" s="9">
        <v>2230.5350000000008</v>
      </c>
      <c r="E7" s="9">
        <v>2791.97</v>
      </c>
      <c r="F7" s="9">
        <v>2886.9569999999999</v>
      </c>
      <c r="G7" s="9">
        <v>2819.0059999999999</v>
      </c>
      <c r="H7" s="9">
        <v>2557.9679999999998</v>
      </c>
      <c r="I7" s="9">
        <v>2933.7000000000003</v>
      </c>
      <c r="J7" s="9">
        <v>3089.8029999999999</v>
      </c>
      <c r="K7" s="9">
        <v>2837.098</v>
      </c>
      <c r="L7" s="9">
        <v>2226.9650000000001</v>
      </c>
      <c r="M7" s="9">
        <v>1944.8390000000002</v>
      </c>
      <c r="N7" s="9">
        <v>1968.8820000000001</v>
      </c>
      <c r="P7" s="9">
        <v>1608.461</v>
      </c>
      <c r="Q7" s="9">
        <v>2409.732</v>
      </c>
      <c r="R7" s="9">
        <v>2953.8009999999999</v>
      </c>
      <c r="S7" s="9">
        <v>2945.6790000000005</v>
      </c>
      <c r="T7" s="9">
        <v>3297.1730000000002</v>
      </c>
      <c r="U7" s="9">
        <v>3084.2039999999997</v>
      </c>
      <c r="V7" s="9">
        <v>3390.4339999999997</v>
      </c>
      <c r="W7" s="9">
        <v>3545.4189999999999</v>
      </c>
      <c r="X7" s="9">
        <v>3430.2599999999998</v>
      </c>
      <c r="Y7" s="9">
        <v>3415.8649999999998</v>
      </c>
      <c r="Z7" s="9">
        <v>3156.7</v>
      </c>
      <c r="AA7" s="9">
        <v>2932.3050000000003</v>
      </c>
      <c r="AC7" s="9">
        <v>2303.7969999999996</v>
      </c>
      <c r="AD7" s="9">
        <v>2771.895</v>
      </c>
      <c r="AE7" s="9">
        <v>3387.1130000000003</v>
      </c>
      <c r="AF7" s="9">
        <v>3355.4229999999998</v>
      </c>
      <c r="AG7" s="9">
        <v>3276.7779999999998</v>
      </c>
      <c r="AH7" s="9">
        <v>3607.4309999999996</v>
      </c>
      <c r="AI7" s="9">
        <v>3794.5609999999997</v>
      </c>
      <c r="AJ7" s="9">
        <v>3924.84</v>
      </c>
      <c r="AK7" s="9">
        <v>3756.1419999999998</v>
      </c>
      <c r="AL7" s="9">
        <v>3562.846</v>
      </c>
      <c r="AM7" s="9">
        <v>3637.1100000000006</v>
      </c>
      <c r="AN7" s="9">
        <v>3270.99487</v>
      </c>
      <c r="AP7" s="9">
        <v>2749.538</v>
      </c>
      <c r="AQ7" s="9">
        <v>2859.7550000000006</v>
      </c>
      <c r="AR7" s="9">
        <v>3639.6160000000004</v>
      </c>
      <c r="AS7" s="9">
        <v>3277.9300000000003</v>
      </c>
      <c r="AT7" s="9">
        <v>3038.1330000000003</v>
      </c>
      <c r="AU7" s="9">
        <v>3859.7499999999995</v>
      </c>
      <c r="AV7" s="9">
        <v>4364.2979999999998</v>
      </c>
      <c r="AW7" s="9">
        <v>4093.971</v>
      </c>
      <c r="AX7" s="9">
        <v>3696.3619999999996</v>
      </c>
      <c r="AY7" s="9">
        <v>3909.79</v>
      </c>
      <c r="AZ7" s="9">
        <v>3880.9269999999997</v>
      </c>
      <c r="BA7" s="9">
        <v>2714.9719999999998</v>
      </c>
      <c r="BC7" s="9">
        <f>SUM(BC8:BC13)</f>
        <v>2239.9959999999996</v>
      </c>
      <c r="BD7" s="9">
        <f>SUM(BD8:BD13)</f>
        <v>3240.2280000000001</v>
      </c>
      <c r="BE7" s="9">
        <f>SUM(BE8:BE13)</f>
        <v>2753.047</v>
      </c>
      <c r="BF7" s="9">
        <f>SUM(BF8:BF13)</f>
        <v>3851.317</v>
      </c>
      <c r="BG7" s="9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</row>
    <row r="8" spans="1:66" ht="15.75" x14ac:dyDescent="0.25">
      <c r="A8" s="5"/>
      <c r="B8" s="10" t="s">
        <v>3</v>
      </c>
      <c r="C8" s="11">
        <v>142.74600000000001</v>
      </c>
      <c r="D8" s="11">
        <v>1528.5630000000001</v>
      </c>
      <c r="E8" s="11">
        <v>2107.5079999999998</v>
      </c>
      <c r="F8" s="11">
        <v>2097.5590000000002</v>
      </c>
      <c r="G8" s="11">
        <v>1680.5550000000001</v>
      </c>
      <c r="H8" s="11">
        <v>941.28499999999997</v>
      </c>
      <c r="I8" s="11">
        <v>471.32100000000003</v>
      </c>
      <c r="J8" s="11">
        <v>259.01400000000001</v>
      </c>
      <c r="K8" s="11">
        <v>178.351</v>
      </c>
      <c r="L8" s="11">
        <v>131.99100000000001</v>
      </c>
      <c r="M8" s="11">
        <v>106.65600000000001</v>
      </c>
      <c r="N8" s="11">
        <v>165.78399999999999</v>
      </c>
      <c r="P8" s="11">
        <v>609.42399999999998</v>
      </c>
      <c r="Q8" s="11">
        <v>1735.2360000000001</v>
      </c>
      <c r="R8" s="11">
        <v>2309.471</v>
      </c>
      <c r="S8" s="11">
        <v>2030.9590000000001</v>
      </c>
      <c r="T8" s="11">
        <v>1941.127</v>
      </c>
      <c r="U8" s="11">
        <v>1231.9269999999999</v>
      </c>
      <c r="V8" s="11">
        <v>769.84699999999998</v>
      </c>
      <c r="W8" s="11">
        <v>531.851</v>
      </c>
      <c r="X8" s="11">
        <v>248.45099999999999</v>
      </c>
      <c r="Y8" s="11">
        <v>307.33100000000002</v>
      </c>
      <c r="Z8" s="11">
        <v>519.91099999999994</v>
      </c>
      <c r="AA8" s="11">
        <v>544.00300000000004</v>
      </c>
      <c r="AC8" s="11">
        <v>788.63099999999997</v>
      </c>
      <c r="AD8" s="11">
        <v>1917.713</v>
      </c>
      <c r="AE8" s="11">
        <v>2641.4540000000002</v>
      </c>
      <c r="AF8" s="11">
        <v>2517.6149999999998</v>
      </c>
      <c r="AG8" s="11">
        <v>2080.9229999999998</v>
      </c>
      <c r="AH8" s="11">
        <v>2080.9259999999999</v>
      </c>
      <c r="AI8" s="11">
        <v>1235.597</v>
      </c>
      <c r="AJ8" s="11">
        <v>1018.472</v>
      </c>
      <c r="AK8" s="11">
        <v>856.22199999999998</v>
      </c>
      <c r="AL8" s="11">
        <v>1009.054</v>
      </c>
      <c r="AM8" s="11">
        <v>768.97400000000005</v>
      </c>
      <c r="AN8" s="11">
        <v>375.79399999999998</v>
      </c>
      <c r="AP8" s="11">
        <v>1473.443</v>
      </c>
      <c r="AQ8" s="11">
        <v>2093.7220000000002</v>
      </c>
      <c r="AR8" s="11">
        <v>2725.9360000000001</v>
      </c>
      <c r="AS8" s="11">
        <v>2114.4549999999999</v>
      </c>
      <c r="AT8" s="11">
        <v>1676.4960000000001</v>
      </c>
      <c r="AU8" s="11">
        <v>914.74599999999998</v>
      </c>
      <c r="AV8" s="11">
        <v>611.33500000000004</v>
      </c>
      <c r="AW8" s="11">
        <v>555.49300000000005</v>
      </c>
      <c r="AX8" s="11">
        <v>535.53499999999997</v>
      </c>
      <c r="AY8" s="11">
        <v>910.34400000000005</v>
      </c>
      <c r="AZ8" s="11">
        <v>857.83100000000002</v>
      </c>
      <c r="BA8" s="11">
        <v>376.637</v>
      </c>
      <c r="BC8" s="11">
        <v>1062.0840000000001</v>
      </c>
      <c r="BD8" s="11">
        <v>2204.0410000000002</v>
      </c>
      <c r="BE8" s="11">
        <v>1936.8630000000001</v>
      </c>
      <c r="BF8" s="11">
        <v>2704.4490000000001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</row>
    <row r="9" spans="1:66" ht="15.75" x14ac:dyDescent="0.25">
      <c r="A9" s="5"/>
      <c r="B9" s="10" t="s">
        <v>4</v>
      </c>
      <c r="C9" s="11">
        <v>201.066</v>
      </c>
      <c r="D9" s="11">
        <v>310.15899999999999</v>
      </c>
      <c r="E9" s="11">
        <v>390.72300000000001</v>
      </c>
      <c r="F9" s="11">
        <v>434.66899999999998</v>
      </c>
      <c r="G9" s="11">
        <v>400.65300000000002</v>
      </c>
      <c r="H9" s="11">
        <v>377.34100000000001</v>
      </c>
      <c r="I9" s="11">
        <v>297.404</v>
      </c>
      <c r="J9" s="11">
        <v>251.399</v>
      </c>
      <c r="K9" s="11">
        <v>277.005</v>
      </c>
      <c r="L9" s="11">
        <v>338.68599999999998</v>
      </c>
      <c r="M9" s="11">
        <v>367.55200000000002</v>
      </c>
      <c r="N9" s="11">
        <v>323.33499999999998</v>
      </c>
      <c r="P9" s="11">
        <v>322.85700000000003</v>
      </c>
      <c r="Q9" s="11">
        <v>338.25299999999999</v>
      </c>
      <c r="R9" s="11">
        <v>416.84699999999998</v>
      </c>
      <c r="S9" s="11">
        <v>466.62400000000002</v>
      </c>
      <c r="T9" s="11">
        <v>421.60700000000003</v>
      </c>
      <c r="U9" s="11">
        <v>358.04</v>
      </c>
      <c r="V9" s="11">
        <v>416.762</v>
      </c>
      <c r="W9" s="11">
        <v>337.64100000000002</v>
      </c>
      <c r="X9" s="11">
        <v>342.96199999999999</v>
      </c>
      <c r="Y9" s="11">
        <v>421.26299999999998</v>
      </c>
      <c r="Z9" s="11">
        <v>414.32799999999997</v>
      </c>
      <c r="AA9" s="11">
        <v>428.827</v>
      </c>
      <c r="AC9" s="11">
        <v>371.79199999999997</v>
      </c>
      <c r="AD9" s="11">
        <v>412.18799999999999</v>
      </c>
      <c r="AE9" s="11">
        <v>466.13900000000001</v>
      </c>
      <c r="AF9" s="11">
        <v>510.47300000000001</v>
      </c>
      <c r="AG9" s="11">
        <v>422.16399999999999</v>
      </c>
      <c r="AH9" s="11">
        <v>464.21199999999999</v>
      </c>
      <c r="AI9" s="11">
        <v>426.05399999999997</v>
      </c>
      <c r="AJ9" s="11">
        <v>411.50700000000001</v>
      </c>
      <c r="AK9" s="11">
        <v>435.91800000000001</v>
      </c>
      <c r="AL9" s="11">
        <v>374.36700000000002</v>
      </c>
      <c r="AM9" s="11">
        <v>432.49299999999999</v>
      </c>
      <c r="AN9" s="11">
        <v>499.10187000000002</v>
      </c>
      <c r="AP9" s="11">
        <v>393.57299999999998</v>
      </c>
      <c r="AQ9" s="11">
        <v>393.024</v>
      </c>
      <c r="AR9" s="11">
        <v>521.64599999999996</v>
      </c>
      <c r="AS9" s="11">
        <v>521.30100000000004</v>
      </c>
      <c r="AT9" s="11">
        <v>488.44499999999999</v>
      </c>
      <c r="AU9" s="11">
        <v>550.63300000000004</v>
      </c>
      <c r="AV9" s="11">
        <v>519.30499999999995</v>
      </c>
      <c r="AW9" s="11">
        <v>401.11599999999999</v>
      </c>
      <c r="AX9" s="11">
        <v>463.47399999999999</v>
      </c>
      <c r="AY9" s="11">
        <v>492.40899999999999</v>
      </c>
      <c r="AZ9" s="11">
        <v>536.87400000000002</v>
      </c>
      <c r="BA9" s="11">
        <v>487.43299999999999</v>
      </c>
      <c r="BC9" s="11">
        <v>375.14699999999999</v>
      </c>
      <c r="BD9" s="11">
        <v>453.77</v>
      </c>
      <c r="BE9" s="11">
        <v>477.68299999999999</v>
      </c>
      <c r="BF9" s="11">
        <v>539.11699999999996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</row>
    <row r="10" spans="1:66" ht="15.75" x14ac:dyDescent="0.25">
      <c r="A10" s="5"/>
      <c r="B10" s="10" t="s">
        <v>5</v>
      </c>
      <c r="C10" s="11">
        <v>1245.723</v>
      </c>
      <c r="D10" s="11">
        <v>140.90899999999999</v>
      </c>
      <c r="E10" s="11">
        <v>1.6819999999999999</v>
      </c>
      <c r="F10" s="11">
        <v>0</v>
      </c>
      <c r="G10" s="11">
        <v>0</v>
      </c>
      <c r="H10" s="11">
        <v>213.88300000000001</v>
      </c>
      <c r="I10" s="11">
        <v>1271.999</v>
      </c>
      <c r="J10" s="11">
        <v>1588.8409999999999</v>
      </c>
      <c r="K10" s="11">
        <v>1316.65</v>
      </c>
      <c r="L10" s="11">
        <v>510.67</v>
      </c>
      <c r="M10" s="11">
        <v>344.11200000000002</v>
      </c>
      <c r="N10" s="11">
        <v>479.88600000000002</v>
      </c>
      <c r="P10" s="11">
        <v>85.296000000000006</v>
      </c>
      <c r="Q10" s="11">
        <v>8.7970000000000006</v>
      </c>
      <c r="R10" s="11">
        <v>0</v>
      </c>
      <c r="S10" s="11">
        <v>0</v>
      </c>
      <c r="T10" s="11">
        <v>7.2930000000000001</v>
      </c>
      <c r="U10" s="11">
        <v>780.24599999999998</v>
      </c>
      <c r="V10" s="11">
        <v>1542.625</v>
      </c>
      <c r="W10" s="11">
        <v>1971.538</v>
      </c>
      <c r="X10" s="11">
        <v>2109.0889999999999</v>
      </c>
      <c r="Y10" s="11">
        <v>1993.7729999999999</v>
      </c>
      <c r="Z10" s="11">
        <v>1553.7929999999999</v>
      </c>
      <c r="AA10" s="11">
        <v>1406.125</v>
      </c>
      <c r="AC10" s="11">
        <v>511.87099999999998</v>
      </c>
      <c r="AD10" s="11">
        <v>58.203000000000003</v>
      </c>
      <c r="AE10" s="11">
        <v>0</v>
      </c>
      <c r="AF10" s="11">
        <v>0</v>
      </c>
      <c r="AG10" s="11">
        <v>22.684000000000001</v>
      </c>
      <c r="AH10" s="11">
        <v>227.17699999999999</v>
      </c>
      <c r="AI10" s="11">
        <v>1437.771</v>
      </c>
      <c r="AJ10" s="11">
        <v>1791.48</v>
      </c>
      <c r="AK10" s="11">
        <v>1790.3530000000001</v>
      </c>
      <c r="AL10" s="11">
        <v>1424.9639999999999</v>
      </c>
      <c r="AM10" s="11">
        <v>1820.7</v>
      </c>
      <c r="AN10" s="11">
        <v>1674.0989999999999</v>
      </c>
      <c r="AP10" s="11">
        <v>388.76299999999998</v>
      </c>
      <c r="AQ10" s="11">
        <v>106.889</v>
      </c>
      <c r="AR10" s="11">
        <v>21.356999999999999</v>
      </c>
      <c r="AS10" s="11">
        <v>59.186</v>
      </c>
      <c r="AT10" s="11">
        <v>105.342</v>
      </c>
      <c r="AU10" s="11">
        <v>1738.048</v>
      </c>
      <c r="AV10" s="11">
        <v>2489.866</v>
      </c>
      <c r="AW10" s="11">
        <v>2524.502</v>
      </c>
      <c r="AX10" s="11">
        <v>2139.6</v>
      </c>
      <c r="AY10" s="11">
        <v>1938.5640000000001</v>
      </c>
      <c r="AZ10" s="11">
        <v>1831.6859999999999</v>
      </c>
      <c r="BA10" s="11">
        <v>913.41700000000003</v>
      </c>
      <c r="BC10" s="11">
        <v>88.58</v>
      </c>
      <c r="BD10" s="11">
        <v>102.557</v>
      </c>
      <c r="BE10" s="11">
        <v>20.268999999999998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</row>
    <row r="11" spans="1:66" ht="15.75" x14ac:dyDescent="0.25">
      <c r="A11" s="5"/>
      <c r="B11" s="10" t="s">
        <v>6</v>
      </c>
      <c r="C11" s="11">
        <v>343.24200000000002</v>
      </c>
      <c r="D11" s="11">
        <v>222.58500000000001</v>
      </c>
      <c r="E11" s="11">
        <v>259.31900000000002</v>
      </c>
      <c r="F11" s="11">
        <v>317.08699999999999</v>
      </c>
      <c r="G11" s="11">
        <v>643.20699999999999</v>
      </c>
      <c r="H11" s="11">
        <v>906.71199999999999</v>
      </c>
      <c r="I11" s="11">
        <v>757.60699999999997</v>
      </c>
      <c r="J11" s="11">
        <v>841.56399999999996</v>
      </c>
      <c r="K11" s="11">
        <v>869.16</v>
      </c>
      <c r="L11" s="11">
        <v>1096.123</v>
      </c>
      <c r="M11" s="11">
        <v>960.16800000000001</v>
      </c>
      <c r="N11" s="11">
        <v>855.66800000000001</v>
      </c>
      <c r="P11" s="11">
        <v>426.322</v>
      </c>
      <c r="Q11" s="11">
        <v>173.79400000000001</v>
      </c>
      <c r="R11" s="11">
        <v>156.52699999999999</v>
      </c>
      <c r="S11" s="11">
        <v>329.55700000000002</v>
      </c>
      <c r="T11" s="11">
        <v>818.79600000000005</v>
      </c>
      <c r="U11" s="11">
        <v>636.71400000000006</v>
      </c>
      <c r="V11" s="11">
        <v>584.45299999999997</v>
      </c>
      <c r="W11" s="11">
        <v>613.09</v>
      </c>
      <c r="X11" s="11">
        <v>630.28700000000003</v>
      </c>
      <c r="Y11" s="11">
        <v>583.24</v>
      </c>
      <c r="Z11" s="11">
        <v>567.45100000000002</v>
      </c>
      <c r="AA11" s="11">
        <v>443.73700000000002</v>
      </c>
      <c r="AC11" s="11">
        <v>502.69900000000001</v>
      </c>
      <c r="AD11" s="11">
        <v>297.03199999999998</v>
      </c>
      <c r="AE11" s="11">
        <v>221.357</v>
      </c>
      <c r="AF11" s="11">
        <v>254.703</v>
      </c>
      <c r="AG11" s="11">
        <v>639.56799999999998</v>
      </c>
      <c r="AH11" s="11">
        <v>692.827</v>
      </c>
      <c r="AI11" s="11">
        <v>483.19299999999998</v>
      </c>
      <c r="AJ11" s="11">
        <v>486.42500000000001</v>
      </c>
      <c r="AK11" s="11">
        <v>520.25699999999995</v>
      </c>
      <c r="AL11" s="11">
        <v>600.79</v>
      </c>
      <c r="AM11" s="11">
        <v>340.06099999999998</v>
      </c>
      <c r="AN11" s="11">
        <v>373.69299999999998</v>
      </c>
      <c r="AP11" s="11">
        <v>214.29900000000001</v>
      </c>
      <c r="AQ11" s="11">
        <v>120.39400000000001</v>
      </c>
      <c r="AR11" s="11">
        <v>226.78800000000001</v>
      </c>
      <c r="AS11" s="11">
        <v>394.25099999999998</v>
      </c>
      <c r="AT11" s="11">
        <v>479.4</v>
      </c>
      <c r="AU11" s="11">
        <v>380.56900000000002</v>
      </c>
      <c r="AV11" s="11">
        <v>437.48500000000001</v>
      </c>
      <c r="AW11" s="11">
        <v>351.40899999999999</v>
      </c>
      <c r="AX11" s="11">
        <v>381.16</v>
      </c>
      <c r="AY11" s="11">
        <v>350.45499999999998</v>
      </c>
      <c r="AZ11" s="11">
        <v>398.86900000000003</v>
      </c>
      <c r="BA11" s="11">
        <v>591.68700000000001</v>
      </c>
      <c r="BC11" s="11">
        <v>400.38</v>
      </c>
      <c r="BD11" s="11">
        <v>266.399</v>
      </c>
      <c r="BE11" s="11">
        <v>217.00299999999999</v>
      </c>
      <c r="BF11" s="11">
        <v>360.52300000000002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</row>
    <row r="12" spans="1:66" ht="15.75" x14ac:dyDescent="0.25">
      <c r="A12" s="5"/>
      <c r="B12" s="10" t="s">
        <v>7</v>
      </c>
      <c r="C12" s="11">
        <v>40.015999999999998</v>
      </c>
      <c r="D12" s="11">
        <v>26.385000000000002</v>
      </c>
      <c r="E12" s="11">
        <v>29.763999999999999</v>
      </c>
      <c r="F12" s="11">
        <v>37.642000000000003</v>
      </c>
      <c r="G12" s="11">
        <v>94.590999999999994</v>
      </c>
      <c r="H12" s="11">
        <v>118.747</v>
      </c>
      <c r="I12" s="11">
        <v>135.369</v>
      </c>
      <c r="J12" s="11">
        <v>148.98500000000001</v>
      </c>
      <c r="K12" s="11">
        <v>195.93199999999999</v>
      </c>
      <c r="L12" s="11">
        <v>149.495</v>
      </c>
      <c r="M12" s="11">
        <v>157.22999999999999</v>
      </c>
      <c r="N12" s="11">
        <v>121.94</v>
      </c>
      <c r="P12" s="11">
        <v>101.56399999999999</v>
      </c>
      <c r="Q12" s="11">
        <v>70.692999999999998</v>
      </c>
      <c r="R12" s="11">
        <v>52.874000000000002</v>
      </c>
      <c r="S12" s="11">
        <v>118.539</v>
      </c>
      <c r="T12" s="11">
        <v>108.35</v>
      </c>
      <c r="U12" s="11">
        <v>77.277000000000001</v>
      </c>
      <c r="V12" s="11">
        <v>76.747</v>
      </c>
      <c r="W12" s="11">
        <v>91.299000000000007</v>
      </c>
      <c r="X12" s="11">
        <v>99.471000000000004</v>
      </c>
      <c r="Y12" s="11">
        <v>110.258</v>
      </c>
      <c r="Z12" s="11">
        <v>95.177000000000007</v>
      </c>
      <c r="AA12" s="11">
        <v>96.216999999999999</v>
      </c>
      <c r="AC12" s="11">
        <v>101.39400000000001</v>
      </c>
      <c r="AD12" s="11">
        <v>79.974999999999994</v>
      </c>
      <c r="AE12" s="11">
        <v>58.162999999999997</v>
      </c>
      <c r="AF12" s="11">
        <v>72.632000000000005</v>
      </c>
      <c r="AG12" s="11">
        <v>111.43899999999999</v>
      </c>
      <c r="AH12" s="11">
        <v>142.28899999999999</v>
      </c>
      <c r="AI12" s="11">
        <v>211.946</v>
      </c>
      <c r="AJ12" s="11">
        <v>216.95599999999999</v>
      </c>
      <c r="AK12" s="11">
        <v>153.392</v>
      </c>
      <c r="AL12" s="11">
        <v>153.67099999999999</v>
      </c>
      <c r="AM12" s="11">
        <v>217.358</v>
      </c>
      <c r="AN12" s="11">
        <v>261.14299999999997</v>
      </c>
      <c r="AP12" s="11">
        <v>232.57499999999999</v>
      </c>
      <c r="AQ12" s="11">
        <v>140.30600000000001</v>
      </c>
      <c r="AR12" s="11">
        <v>143.88900000000001</v>
      </c>
      <c r="AS12" s="11">
        <v>188.73699999999999</v>
      </c>
      <c r="AT12" s="11">
        <v>288.45</v>
      </c>
      <c r="AU12" s="11">
        <v>275.75400000000002</v>
      </c>
      <c r="AV12" s="11">
        <v>306.30700000000002</v>
      </c>
      <c r="AW12" s="11">
        <v>261.45100000000002</v>
      </c>
      <c r="AX12" s="11">
        <v>176.59299999999999</v>
      </c>
      <c r="AY12" s="11">
        <v>218.018</v>
      </c>
      <c r="AZ12" s="11">
        <v>247.828</v>
      </c>
      <c r="BA12" s="11">
        <v>292.017</v>
      </c>
      <c r="BC12" s="11">
        <v>272.86500000000001</v>
      </c>
      <c r="BD12" s="11">
        <v>211.18799999999999</v>
      </c>
      <c r="BE12" s="11">
        <v>101.229</v>
      </c>
      <c r="BF12" s="11">
        <v>247.22800000000001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</row>
    <row r="13" spans="1:66" ht="15.75" x14ac:dyDescent="0.25">
      <c r="A13" s="5"/>
      <c r="B13" s="10" t="s">
        <v>14</v>
      </c>
      <c r="C13" s="11">
        <v>56.14</v>
      </c>
      <c r="D13" s="11">
        <v>1.9339999999999999</v>
      </c>
      <c r="E13" s="11">
        <v>2.9740000000000002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9.1210000000000004</v>
      </c>
      <c r="N13" s="11">
        <v>22.268999999999998</v>
      </c>
      <c r="P13" s="11">
        <v>62.997999999999998</v>
      </c>
      <c r="Q13" s="11">
        <v>82.959000000000003</v>
      </c>
      <c r="R13" s="11">
        <v>18.082000000000001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6.04</v>
      </c>
      <c r="AA13" s="11">
        <v>13.396000000000001</v>
      </c>
      <c r="AC13" s="11">
        <v>27.41</v>
      </c>
      <c r="AD13" s="11">
        <v>6.7839999999999998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57.524000000000001</v>
      </c>
      <c r="AN13" s="11">
        <v>87.164000000000001</v>
      </c>
      <c r="AP13" s="11">
        <v>46.884999999999998</v>
      </c>
      <c r="AQ13" s="11">
        <v>5.42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7.8390000000000004</v>
      </c>
      <c r="BA13" s="11">
        <v>53.780999999999999</v>
      </c>
      <c r="BC13" s="11">
        <v>40.94</v>
      </c>
      <c r="BD13" s="11">
        <v>2.2730000000000001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</row>
    <row r="14" spans="1:66" ht="15.75" x14ac:dyDescent="0.25">
      <c r="A14" s="15"/>
      <c r="B14" s="8" t="s">
        <v>8</v>
      </c>
      <c r="C14" s="9">
        <v>880.26199999999994</v>
      </c>
      <c r="D14" s="9">
        <v>888.14300000000003</v>
      </c>
      <c r="E14" s="9">
        <v>994.38400000000001</v>
      </c>
      <c r="F14" s="9">
        <v>965.75</v>
      </c>
      <c r="G14" s="9">
        <v>1039.8019999999999</v>
      </c>
      <c r="H14" s="9">
        <v>1104.277</v>
      </c>
      <c r="I14" s="9">
        <v>1169.0709999999999</v>
      </c>
      <c r="J14" s="9">
        <v>1204.1369999999999</v>
      </c>
      <c r="K14" s="9">
        <v>1131.9260000000002</v>
      </c>
      <c r="L14" s="9">
        <v>1132.8500000000001</v>
      </c>
      <c r="M14" s="9">
        <v>1046.173</v>
      </c>
      <c r="N14" s="9">
        <v>964.08500000000004</v>
      </c>
      <c r="P14" s="9">
        <v>1056.8420000000001</v>
      </c>
      <c r="Q14" s="9">
        <v>956.01900000000001</v>
      </c>
      <c r="R14" s="9">
        <v>1050.0329999999999</v>
      </c>
      <c r="S14" s="9">
        <v>1030.354</v>
      </c>
      <c r="T14" s="9">
        <v>1175.423</v>
      </c>
      <c r="U14" s="9">
        <v>1160.0140000000001</v>
      </c>
      <c r="V14" s="9">
        <v>1224.5129999999999</v>
      </c>
      <c r="W14" s="9">
        <v>1258.883</v>
      </c>
      <c r="X14" s="9">
        <v>1198.4289999999999</v>
      </c>
      <c r="Y14" s="9">
        <v>1297.633</v>
      </c>
      <c r="Z14" s="9">
        <v>1161.4499999999998</v>
      </c>
      <c r="AA14" s="9">
        <v>1177.0409999999999</v>
      </c>
      <c r="AC14" s="9">
        <v>1107.7819999999999</v>
      </c>
      <c r="AD14" s="9">
        <v>1183.6970000000001</v>
      </c>
      <c r="AE14" s="9">
        <v>1218.5350000000001</v>
      </c>
      <c r="AF14" s="9">
        <v>1166.068</v>
      </c>
      <c r="AG14" s="9">
        <v>1193.7919999999999</v>
      </c>
      <c r="AH14" s="9">
        <v>1311.104</v>
      </c>
      <c r="AI14" s="9">
        <v>1355.596</v>
      </c>
      <c r="AJ14" s="9">
        <v>1409.172</v>
      </c>
      <c r="AK14" s="9">
        <v>1349.84</v>
      </c>
      <c r="AL14" s="9">
        <v>1376.971</v>
      </c>
      <c r="AM14" s="9">
        <v>1317.0990000000002</v>
      </c>
      <c r="AN14" s="9">
        <v>1308.4760000000001</v>
      </c>
      <c r="AP14" s="9">
        <v>1189.934</v>
      </c>
      <c r="AQ14" s="9">
        <v>1056.982</v>
      </c>
      <c r="AR14" s="9">
        <v>1209.6970000000001</v>
      </c>
      <c r="AS14" s="9">
        <v>1257.7809999999999</v>
      </c>
      <c r="AT14" s="9">
        <v>1305.1490000000001</v>
      </c>
      <c r="AU14" s="9">
        <v>1344.3200000000002</v>
      </c>
      <c r="AV14" s="9">
        <v>1427.8490000000002</v>
      </c>
      <c r="AW14" s="9">
        <v>1477.4770000000001</v>
      </c>
      <c r="AX14" s="9">
        <v>1425.4549999999999</v>
      </c>
      <c r="AY14" s="9">
        <v>1436.9289999999999</v>
      </c>
      <c r="AZ14" s="9">
        <v>1325.348</v>
      </c>
      <c r="BA14" s="9">
        <v>1132.077</v>
      </c>
      <c r="BC14" s="9">
        <f>SUM(BC15:BC19)</f>
        <v>1187.9739999999999</v>
      </c>
      <c r="BD14" s="9">
        <f>SUM(BD15:BD19)</f>
        <v>1198.5989999999999</v>
      </c>
      <c r="BE14" s="9">
        <f>SUM(BE15:BE19)</f>
        <v>974.21199999999999</v>
      </c>
      <c r="BF14" s="9">
        <f>SUM(BF15:BF19)</f>
        <v>1072.7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</row>
    <row r="15" spans="1:66" ht="15.75" x14ac:dyDescent="0.25">
      <c r="A15" s="5"/>
      <c r="B15" s="10" t="s">
        <v>9</v>
      </c>
      <c r="C15" s="11">
        <v>403.89499999999998</v>
      </c>
      <c r="D15" s="11">
        <v>431.63799999999998</v>
      </c>
      <c r="E15" s="11">
        <v>472.20400000000001</v>
      </c>
      <c r="F15" s="11">
        <v>441.57100000000003</v>
      </c>
      <c r="G15" s="11">
        <v>448.42599999999999</v>
      </c>
      <c r="H15" s="11">
        <v>485.322</v>
      </c>
      <c r="I15" s="11">
        <v>485.77</v>
      </c>
      <c r="J15" s="11">
        <v>504.97399999999999</v>
      </c>
      <c r="K15" s="11">
        <v>506.60199999999998</v>
      </c>
      <c r="L15" s="11">
        <v>510.16699999999997</v>
      </c>
      <c r="M15" s="11">
        <v>451.553</v>
      </c>
      <c r="N15" s="11">
        <v>416.80599999999998</v>
      </c>
      <c r="P15" s="11">
        <v>438.423</v>
      </c>
      <c r="Q15" s="11">
        <v>403.00900000000001</v>
      </c>
      <c r="R15" s="11">
        <v>442.32299999999998</v>
      </c>
      <c r="S15" s="11">
        <v>409.399</v>
      </c>
      <c r="T15" s="11">
        <v>461.798</v>
      </c>
      <c r="U15" s="11">
        <v>459.98700000000002</v>
      </c>
      <c r="V15" s="11">
        <v>520.245</v>
      </c>
      <c r="W15" s="11">
        <v>534.97900000000004</v>
      </c>
      <c r="X15" s="11">
        <v>504.548</v>
      </c>
      <c r="Y15" s="11">
        <v>567.98099999999999</v>
      </c>
      <c r="Z15" s="11">
        <v>455.34</v>
      </c>
      <c r="AA15" s="11">
        <v>441.16300000000001</v>
      </c>
      <c r="AC15" s="11">
        <v>432.72699999999998</v>
      </c>
      <c r="AD15" s="11">
        <v>454.74799999999999</v>
      </c>
      <c r="AE15" s="11">
        <v>482.49700000000001</v>
      </c>
      <c r="AF15" s="11">
        <v>414.91199999999998</v>
      </c>
      <c r="AG15" s="11">
        <v>420.84699999999998</v>
      </c>
      <c r="AH15" s="11">
        <v>501.89600000000002</v>
      </c>
      <c r="AI15" s="11">
        <v>515.88199999999995</v>
      </c>
      <c r="AJ15" s="11">
        <v>488.697</v>
      </c>
      <c r="AK15" s="11">
        <v>482.38299999999998</v>
      </c>
      <c r="AL15" s="11">
        <v>465.4</v>
      </c>
      <c r="AM15" s="11">
        <v>455.72199999999998</v>
      </c>
      <c r="AN15" s="11">
        <v>456.375</v>
      </c>
      <c r="AP15" s="11">
        <v>457.709</v>
      </c>
      <c r="AQ15" s="11">
        <v>437.43700000000001</v>
      </c>
      <c r="AR15" s="11">
        <v>455.24700000000001</v>
      </c>
      <c r="AS15" s="11">
        <v>458.75200000000001</v>
      </c>
      <c r="AT15" s="11">
        <v>483.31599999999997</v>
      </c>
      <c r="AU15" s="11">
        <v>498.33600000000001</v>
      </c>
      <c r="AV15" s="11">
        <v>522.49300000000005</v>
      </c>
      <c r="AW15" s="11">
        <v>532.35900000000004</v>
      </c>
      <c r="AX15" s="11">
        <v>501.47300000000001</v>
      </c>
      <c r="AY15" s="11">
        <v>525.13900000000001</v>
      </c>
      <c r="AZ15" s="11">
        <v>472.61099999999999</v>
      </c>
      <c r="BA15" s="11">
        <v>447.55599999999998</v>
      </c>
      <c r="BC15" s="11">
        <v>461.69600000000003</v>
      </c>
      <c r="BD15" s="11">
        <v>461.952</v>
      </c>
      <c r="BE15" s="11">
        <v>322.45799999999997</v>
      </c>
      <c r="BF15" s="11">
        <v>286.74299999999999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</row>
    <row r="16" spans="1:66" ht="15.75" x14ac:dyDescent="0.25">
      <c r="A16" s="5"/>
      <c r="B16" s="10" t="s">
        <v>22</v>
      </c>
      <c r="C16" s="11">
        <v>140.19499999999999</v>
      </c>
      <c r="D16" s="11">
        <v>164.41800000000001</v>
      </c>
      <c r="E16" s="11">
        <v>177.74799999999999</v>
      </c>
      <c r="F16" s="11">
        <v>166.38900000000001</v>
      </c>
      <c r="G16" s="11">
        <v>169.42400000000001</v>
      </c>
      <c r="H16" s="11">
        <v>172.846</v>
      </c>
      <c r="I16" s="11">
        <v>165.297</v>
      </c>
      <c r="J16" s="11">
        <v>157.87299999999999</v>
      </c>
      <c r="K16" s="11">
        <v>147.81</v>
      </c>
      <c r="L16" s="11">
        <v>153.98699999999999</v>
      </c>
      <c r="M16" s="11">
        <v>147.32599999999999</v>
      </c>
      <c r="N16" s="11">
        <v>126.717</v>
      </c>
      <c r="P16" s="11">
        <v>150.226</v>
      </c>
      <c r="Q16" s="11">
        <v>132.31200000000001</v>
      </c>
      <c r="R16" s="11">
        <v>147.85</v>
      </c>
      <c r="S16" s="11">
        <v>156.88300000000001</v>
      </c>
      <c r="T16" s="11">
        <v>180.30799999999999</v>
      </c>
      <c r="U16" s="11">
        <v>166.727</v>
      </c>
      <c r="V16" s="11">
        <v>165.137</v>
      </c>
      <c r="W16" s="11">
        <v>183.179</v>
      </c>
      <c r="X16" s="11">
        <v>159.23099999999999</v>
      </c>
      <c r="Y16" s="11">
        <v>163.31100000000001</v>
      </c>
      <c r="Z16" s="11">
        <v>137.26</v>
      </c>
      <c r="AA16" s="11">
        <v>131.977</v>
      </c>
      <c r="AC16" s="11">
        <v>89.718000000000004</v>
      </c>
      <c r="AD16" s="11">
        <v>182.69200000000001</v>
      </c>
      <c r="AE16" s="11">
        <v>178.786</v>
      </c>
      <c r="AF16" s="11">
        <v>190.065</v>
      </c>
      <c r="AG16" s="11">
        <v>156.91900000000001</v>
      </c>
      <c r="AH16" s="11">
        <v>175.00700000000001</v>
      </c>
      <c r="AI16" s="11">
        <v>211.27799999999999</v>
      </c>
      <c r="AJ16" s="11">
        <v>223.10599999999999</v>
      </c>
      <c r="AK16" s="11">
        <v>208.607</v>
      </c>
      <c r="AL16" s="11">
        <v>207.62899999999999</v>
      </c>
      <c r="AM16" s="11">
        <v>195.32400000000001</v>
      </c>
      <c r="AN16" s="11">
        <v>196.334</v>
      </c>
      <c r="AP16" s="11">
        <v>187.554</v>
      </c>
      <c r="AQ16" s="11">
        <v>180.19900000000001</v>
      </c>
      <c r="AR16" s="11">
        <v>228.28700000000001</v>
      </c>
      <c r="AS16" s="11">
        <v>224.428</v>
      </c>
      <c r="AT16" s="11">
        <v>229.67500000000001</v>
      </c>
      <c r="AU16" s="11">
        <v>214.065</v>
      </c>
      <c r="AV16" s="11">
        <v>245.958</v>
      </c>
      <c r="AW16" s="11">
        <v>259.33699999999999</v>
      </c>
      <c r="AX16" s="11">
        <v>259.73</v>
      </c>
      <c r="AY16" s="11">
        <v>246.87899999999999</v>
      </c>
      <c r="AZ16" s="11">
        <v>248.91</v>
      </c>
      <c r="BA16" s="11">
        <v>235.19</v>
      </c>
      <c r="BC16" s="11">
        <v>230.73099999999999</v>
      </c>
      <c r="BD16" s="11">
        <v>220.654</v>
      </c>
      <c r="BE16" s="11">
        <v>205.364</v>
      </c>
      <c r="BF16" s="11">
        <v>198.601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</row>
    <row r="17" spans="1:66" ht="15.75" x14ac:dyDescent="0.25">
      <c r="A17" s="5"/>
      <c r="B17" s="10" t="s">
        <v>10</v>
      </c>
      <c r="C17" s="11">
        <v>60.374000000000002</v>
      </c>
      <c r="D17" s="11">
        <v>62.96</v>
      </c>
      <c r="E17" s="11">
        <v>64.436000000000007</v>
      </c>
      <c r="F17" s="11">
        <v>64.503</v>
      </c>
      <c r="G17" s="11">
        <v>82.876000000000005</v>
      </c>
      <c r="H17" s="11">
        <v>90.808000000000007</v>
      </c>
      <c r="I17" s="11">
        <v>129.744</v>
      </c>
      <c r="J17" s="11">
        <v>131.49199999999999</v>
      </c>
      <c r="K17" s="11">
        <v>123.536</v>
      </c>
      <c r="L17" s="11">
        <v>134.66800000000001</v>
      </c>
      <c r="M17" s="11">
        <v>119.172</v>
      </c>
      <c r="N17" s="11">
        <v>116.38</v>
      </c>
      <c r="P17" s="11">
        <v>121.27200000000001</v>
      </c>
      <c r="Q17" s="11">
        <v>78.311999999999998</v>
      </c>
      <c r="R17" s="11">
        <v>109.82</v>
      </c>
      <c r="S17" s="11">
        <v>123.256</v>
      </c>
      <c r="T17" s="11">
        <v>143.63200000000001</v>
      </c>
      <c r="U17" s="11">
        <v>136.928</v>
      </c>
      <c r="V17" s="11">
        <v>138.18799999999999</v>
      </c>
      <c r="W17" s="11">
        <v>139.476</v>
      </c>
      <c r="X17" s="11">
        <v>147.08799999999999</v>
      </c>
      <c r="Y17" s="11">
        <v>178.596</v>
      </c>
      <c r="Z17" s="11">
        <v>203.292</v>
      </c>
      <c r="AA17" s="11">
        <v>238</v>
      </c>
      <c r="AC17" s="11">
        <v>218.791</v>
      </c>
      <c r="AD17" s="11">
        <v>202.26400000000001</v>
      </c>
      <c r="AE17" s="11">
        <v>180.32400000000001</v>
      </c>
      <c r="AF17" s="11">
        <v>171.28800000000001</v>
      </c>
      <c r="AG17" s="11">
        <v>189.148</v>
      </c>
      <c r="AH17" s="11">
        <v>257.74400000000003</v>
      </c>
      <c r="AI17" s="11">
        <v>234.74</v>
      </c>
      <c r="AJ17" s="11">
        <v>300.69799999999998</v>
      </c>
      <c r="AK17" s="11">
        <v>259.93599999999998</v>
      </c>
      <c r="AL17" s="11">
        <v>292.32</v>
      </c>
      <c r="AM17" s="11">
        <v>272.892</v>
      </c>
      <c r="AN17" s="11">
        <v>284.29599999999999</v>
      </c>
      <c r="AP17" s="11">
        <v>261.55200000000002</v>
      </c>
      <c r="AQ17" s="11">
        <v>219.11199999999999</v>
      </c>
      <c r="AR17" s="11">
        <v>267.04000000000002</v>
      </c>
      <c r="AS17" s="11">
        <v>249.30799999999999</v>
      </c>
      <c r="AT17" s="11">
        <v>254.196</v>
      </c>
      <c r="AU17" s="11">
        <v>245.80799999999999</v>
      </c>
      <c r="AV17" s="11">
        <v>229.32</v>
      </c>
      <c r="AW17" s="11">
        <v>260.012</v>
      </c>
      <c r="AX17" s="11">
        <v>271.52</v>
      </c>
      <c r="AY17" s="11">
        <v>293.31200000000001</v>
      </c>
      <c r="AZ17" s="11">
        <v>284.94</v>
      </c>
      <c r="BA17" s="11">
        <v>288.24400000000003</v>
      </c>
      <c r="BC17" s="11">
        <v>277.45999999999998</v>
      </c>
      <c r="BD17" s="11">
        <v>217.452</v>
      </c>
      <c r="BE17" s="11">
        <v>218.27600000000001</v>
      </c>
      <c r="BF17" s="11">
        <v>199.66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</row>
    <row r="18" spans="1:66" ht="15.75" x14ac:dyDescent="0.25">
      <c r="A18" s="5"/>
      <c r="B18" s="10" t="s">
        <v>15</v>
      </c>
      <c r="C18" s="11">
        <v>63.997999999999998</v>
      </c>
      <c r="D18" s="11">
        <v>75.308000000000007</v>
      </c>
      <c r="E18" s="11">
        <v>84.034999999999997</v>
      </c>
      <c r="F18" s="11">
        <v>85.867000000000004</v>
      </c>
      <c r="G18" s="11">
        <v>78.944000000000003</v>
      </c>
      <c r="H18" s="11">
        <v>97.022999999999996</v>
      </c>
      <c r="I18" s="11">
        <v>102.803</v>
      </c>
      <c r="J18" s="11">
        <v>111.39700000000001</v>
      </c>
      <c r="K18" s="11">
        <v>105.209</v>
      </c>
      <c r="L18" s="11">
        <v>100.83</v>
      </c>
      <c r="M18" s="11">
        <v>97.067999999999998</v>
      </c>
      <c r="N18" s="11">
        <v>92.293000000000006</v>
      </c>
      <c r="P18" s="11">
        <v>101.41200000000001</v>
      </c>
      <c r="Q18" s="11">
        <v>87.427000000000007</v>
      </c>
      <c r="R18" s="11">
        <v>94.281999999999996</v>
      </c>
      <c r="S18" s="11">
        <v>92.403000000000006</v>
      </c>
      <c r="T18" s="11">
        <v>101.154</v>
      </c>
      <c r="U18" s="11">
        <v>82.278999999999996</v>
      </c>
      <c r="V18" s="11">
        <v>101.848</v>
      </c>
      <c r="W18" s="11">
        <v>102.581</v>
      </c>
      <c r="X18" s="11">
        <v>93.915999999999997</v>
      </c>
      <c r="Y18" s="11">
        <v>100.30500000000001</v>
      </c>
      <c r="Z18" s="11">
        <v>75.057000000000002</v>
      </c>
      <c r="AA18" s="11">
        <v>86.501999999999995</v>
      </c>
      <c r="AC18" s="11">
        <v>79.734999999999999</v>
      </c>
      <c r="AD18" s="11">
        <v>78.171999999999997</v>
      </c>
      <c r="AE18" s="11">
        <v>91.382000000000005</v>
      </c>
      <c r="AF18" s="11">
        <v>78.183999999999997</v>
      </c>
      <c r="AG18" s="11">
        <v>82.296999999999997</v>
      </c>
      <c r="AH18" s="11">
        <v>81.956000000000003</v>
      </c>
      <c r="AI18" s="11">
        <v>83.495000000000005</v>
      </c>
      <c r="AJ18" s="11">
        <v>82.566999999999993</v>
      </c>
      <c r="AK18" s="11">
        <v>89.221999999999994</v>
      </c>
      <c r="AL18" s="11">
        <v>95.337000000000003</v>
      </c>
      <c r="AM18" s="11">
        <v>95.387</v>
      </c>
      <c r="AN18" s="11">
        <v>69.846999999999994</v>
      </c>
      <c r="AP18" s="11">
        <v>86.203999999999994</v>
      </c>
      <c r="AQ18" s="11">
        <v>82.105999999999995</v>
      </c>
      <c r="AR18" s="11">
        <v>82.644000000000005</v>
      </c>
      <c r="AS18" s="11">
        <v>76.054000000000002</v>
      </c>
      <c r="AT18" s="11">
        <v>87.521000000000001</v>
      </c>
      <c r="AU18" s="11">
        <v>90.51</v>
      </c>
      <c r="AV18" s="11">
        <v>94.313999999999993</v>
      </c>
      <c r="AW18" s="11">
        <v>103.953</v>
      </c>
      <c r="AX18" s="11">
        <v>97.713999999999999</v>
      </c>
      <c r="AY18" s="11">
        <v>100.559</v>
      </c>
      <c r="AZ18" s="11">
        <v>87.456000000000003</v>
      </c>
      <c r="BA18" s="11">
        <v>79.257999999999996</v>
      </c>
      <c r="BC18" s="11">
        <v>89.27</v>
      </c>
      <c r="BD18" s="11">
        <v>92.811000000000007</v>
      </c>
      <c r="BE18" s="11">
        <v>60.804000000000002</v>
      </c>
      <c r="BF18" s="11">
        <v>90.418999999999997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</row>
    <row r="19" spans="1:66" ht="15.75" x14ac:dyDescent="0.25">
      <c r="A19" s="5"/>
      <c r="B19" s="10" t="s">
        <v>16</v>
      </c>
      <c r="C19" s="11">
        <v>211.8</v>
      </c>
      <c r="D19" s="11">
        <v>153.81899999999999</v>
      </c>
      <c r="E19" s="11">
        <v>195.96100000000001</v>
      </c>
      <c r="F19" s="11">
        <v>207.42</v>
      </c>
      <c r="G19" s="11">
        <v>260.13200000000001</v>
      </c>
      <c r="H19" s="11">
        <v>258.27800000000002</v>
      </c>
      <c r="I19" s="11">
        <v>285.45699999999999</v>
      </c>
      <c r="J19" s="11">
        <v>298.40100000000001</v>
      </c>
      <c r="K19" s="11">
        <v>248.76900000000001</v>
      </c>
      <c r="L19" s="11">
        <v>233.19800000000001</v>
      </c>
      <c r="M19" s="11">
        <v>231.054</v>
      </c>
      <c r="N19" s="11">
        <v>211.88900000000001</v>
      </c>
      <c r="P19" s="11">
        <v>245.50899999999999</v>
      </c>
      <c r="Q19" s="11">
        <v>254.959</v>
      </c>
      <c r="R19" s="11">
        <v>255.75800000000001</v>
      </c>
      <c r="S19" s="11">
        <v>248.41300000000001</v>
      </c>
      <c r="T19" s="11">
        <v>288.53100000000001</v>
      </c>
      <c r="U19" s="11">
        <v>314.09300000000002</v>
      </c>
      <c r="V19" s="11">
        <v>299.09500000000003</v>
      </c>
      <c r="W19" s="11">
        <v>298.66800000000001</v>
      </c>
      <c r="X19" s="11">
        <v>293.64600000000002</v>
      </c>
      <c r="Y19" s="11">
        <v>287.44</v>
      </c>
      <c r="Z19" s="11">
        <v>290.50099999999998</v>
      </c>
      <c r="AA19" s="11">
        <v>279.399</v>
      </c>
      <c r="AC19" s="11">
        <v>286.81099999999998</v>
      </c>
      <c r="AD19" s="11">
        <v>265.82100000000003</v>
      </c>
      <c r="AE19" s="11">
        <v>285.54599999999999</v>
      </c>
      <c r="AF19" s="11">
        <v>311.61900000000003</v>
      </c>
      <c r="AG19" s="11">
        <v>344.58100000000002</v>
      </c>
      <c r="AH19" s="11">
        <v>294.50099999999998</v>
      </c>
      <c r="AI19" s="11">
        <v>310.20100000000002</v>
      </c>
      <c r="AJ19" s="11">
        <v>314.10399999999998</v>
      </c>
      <c r="AK19" s="11">
        <v>309.69200000000001</v>
      </c>
      <c r="AL19" s="11">
        <v>316.28500000000003</v>
      </c>
      <c r="AM19" s="11">
        <v>297.774</v>
      </c>
      <c r="AN19" s="11">
        <v>301.62400000000002</v>
      </c>
      <c r="AP19" s="11">
        <v>196.91499999999999</v>
      </c>
      <c r="AQ19" s="11">
        <v>138.12799999999999</v>
      </c>
      <c r="AR19" s="11">
        <v>176.47900000000001</v>
      </c>
      <c r="AS19" s="11">
        <v>249.239</v>
      </c>
      <c r="AT19" s="11">
        <v>250.441</v>
      </c>
      <c r="AU19" s="11">
        <v>295.601</v>
      </c>
      <c r="AV19" s="11">
        <v>335.76400000000001</v>
      </c>
      <c r="AW19" s="11">
        <v>321.81599999999997</v>
      </c>
      <c r="AX19" s="11">
        <v>295.01799999999997</v>
      </c>
      <c r="AY19" s="11">
        <v>271.04000000000002</v>
      </c>
      <c r="AZ19" s="11">
        <v>231.43100000000001</v>
      </c>
      <c r="BA19" s="11">
        <v>81.828999999999994</v>
      </c>
      <c r="BC19" s="11">
        <v>128.81700000000001</v>
      </c>
      <c r="BD19" s="11">
        <v>205.73</v>
      </c>
      <c r="BE19" s="11">
        <v>167.31</v>
      </c>
      <c r="BF19" s="11">
        <v>297.27699999999999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</row>
    <row r="20" spans="1:66" ht="15.75" x14ac:dyDescent="0.25">
      <c r="A20" s="5"/>
      <c r="B20" s="6" t="s">
        <v>11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</row>
    <row r="21" spans="1:66" ht="15.75" x14ac:dyDescent="0.25">
      <c r="A21" s="5"/>
      <c r="B21" s="12" t="s">
        <v>12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P21" s="11">
        <v>448.69178600000004</v>
      </c>
      <c r="Q21" s="11">
        <v>990.33767399999999</v>
      </c>
      <c r="R21" s="11">
        <v>1062.339528</v>
      </c>
      <c r="S21" s="11">
        <v>728.49934499999995</v>
      </c>
      <c r="T21" s="11">
        <v>1386.04321</v>
      </c>
      <c r="U21" s="11">
        <v>1177.1301960000001</v>
      </c>
      <c r="V21" s="11">
        <v>1198.89724</v>
      </c>
      <c r="W21" s="11">
        <v>1305.7225740000001</v>
      </c>
      <c r="X21" s="11">
        <v>1462.392844</v>
      </c>
      <c r="Y21" s="11">
        <v>1422.8486189999999</v>
      </c>
      <c r="Z21" s="11">
        <v>1202.030622</v>
      </c>
      <c r="AA21" s="11">
        <v>748.33121099999994</v>
      </c>
      <c r="AC21" s="11">
        <v>575.25229800000011</v>
      </c>
      <c r="AD21" s="11">
        <v>894.28903600000001</v>
      </c>
      <c r="AE21" s="11">
        <v>1004.462753</v>
      </c>
      <c r="AF21" s="11">
        <v>770.34461599999997</v>
      </c>
      <c r="AG21" s="11">
        <v>860.54832499999998</v>
      </c>
      <c r="AH21" s="11">
        <v>985.58430799999996</v>
      </c>
      <c r="AI21" s="11">
        <v>1159.5328989999998</v>
      </c>
      <c r="AJ21" s="11">
        <v>1027.930611</v>
      </c>
      <c r="AK21" s="11">
        <v>1300.371042</v>
      </c>
      <c r="AL21" s="11">
        <v>578.96342099999993</v>
      </c>
      <c r="AM21" s="11">
        <v>1127</v>
      </c>
      <c r="AN21" s="11">
        <v>486.94661700000006</v>
      </c>
      <c r="AP21" s="11">
        <v>849.24155299999995</v>
      </c>
      <c r="AQ21" s="11">
        <v>848.43707699999993</v>
      </c>
      <c r="AR21" s="11">
        <v>1122.643135</v>
      </c>
      <c r="AS21" s="11">
        <v>820.90233000000012</v>
      </c>
      <c r="AT21" s="11">
        <v>683.4393419999999</v>
      </c>
      <c r="AU21" s="11">
        <v>1123.1255290000001</v>
      </c>
      <c r="AV21" s="11">
        <v>1175.6769280000001</v>
      </c>
      <c r="AW21" s="11">
        <v>971.10750899999994</v>
      </c>
      <c r="AX21" s="11">
        <v>953.1653389999999</v>
      </c>
      <c r="AY21" s="11">
        <v>1018.9819189999999</v>
      </c>
      <c r="AZ21" s="11">
        <v>766.63090699999998</v>
      </c>
      <c r="BA21" s="11">
        <v>750.42047000000002</v>
      </c>
      <c r="BC21" s="11">
        <v>593.45799000000011</v>
      </c>
      <c r="BD21" s="11">
        <v>844.55328899999995</v>
      </c>
      <c r="BE21" s="11">
        <v>1004.46275</v>
      </c>
      <c r="BF21" s="11">
        <v>1354.93786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</row>
    <row r="22" spans="1:66" ht="15.75" x14ac:dyDescent="0.25">
      <c r="A22" s="5"/>
      <c r="B22" s="12" t="s">
        <v>13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P22" s="11">
        <v>296.19375599999995</v>
      </c>
      <c r="Q22" s="11">
        <v>491.89712999999995</v>
      </c>
      <c r="R22" s="11">
        <v>391.82630399999999</v>
      </c>
      <c r="S22" s="11">
        <v>308.30603900000006</v>
      </c>
      <c r="T22" s="11">
        <v>688.552998</v>
      </c>
      <c r="U22" s="11">
        <v>646.94217500000013</v>
      </c>
      <c r="V22" s="11">
        <v>494.5930640000002</v>
      </c>
      <c r="W22" s="11">
        <v>604.31611900000007</v>
      </c>
      <c r="X22" s="11">
        <v>679.34374099999991</v>
      </c>
      <c r="Y22" s="11">
        <v>610.46587099999977</v>
      </c>
      <c r="Z22" s="11">
        <v>450.34557700000016</v>
      </c>
      <c r="AA22" s="11">
        <v>301.91174100000006</v>
      </c>
      <c r="AC22" s="11">
        <v>284.31497499999989</v>
      </c>
      <c r="AD22" s="11">
        <v>312.54101500000002</v>
      </c>
      <c r="AE22" s="11">
        <v>509.32677500000011</v>
      </c>
      <c r="AF22" s="11">
        <v>240.08712500000007</v>
      </c>
      <c r="AG22" s="11">
        <v>540.74277899999959</v>
      </c>
      <c r="AH22" s="11">
        <v>683.71264600000018</v>
      </c>
      <c r="AI22" s="11">
        <v>440.17774200000008</v>
      </c>
      <c r="AJ22" s="11">
        <v>337.04211599999991</v>
      </c>
      <c r="AK22" s="11">
        <v>457.1985699999999</v>
      </c>
      <c r="AL22" s="11">
        <v>356.70425999999998</v>
      </c>
      <c r="AM22" s="11">
        <v>262</v>
      </c>
      <c r="AN22" s="11">
        <v>249.86001899999997</v>
      </c>
      <c r="AP22" s="11">
        <v>366.343096</v>
      </c>
      <c r="AQ22" s="11">
        <v>414.353005</v>
      </c>
      <c r="AR22" s="11">
        <v>466.17481400000003</v>
      </c>
      <c r="AS22" s="11">
        <v>274.82717600000001</v>
      </c>
      <c r="AT22" s="11">
        <v>427.63938599999994</v>
      </c>
      <c r="AU22" s="11">
        <v>383.77843999999988</v>
      </c>
      <c r="AV22" s="11">
        <v>266.76515599999993</v>
      </c>
      <c r="AW22" s="11">
        <v>366.02146099999987</v>
      </c>
      <c r="AX22" s="11">
        <v>365.69381000000016</v>
      </c>
      <c r="AY22" s="11">
        <v>353.07976099999996</v>
      </c>
      <c r="AZ22" s="11">
        <v>287.01044000000007</v>
      </c>
      <c r="BA22" s="11">
        <v>363.54597599999988</v>
      </c>
      <c r="BC22" s="11">
        <v>389.62268299999988</v>
      </c>
      <c r="BD22" s="11">
        <v>440.29936800000007</v>
      </c>
      <c r="BE22" s="11">
        <v>509.32678000000004</v>
      </c>
      <c r="BF22" s="11">
        <v>567.92997000000003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</row>
  </sheetData>
  <mergeCells count="61">
    <mergeCell ref="AP4:AP5"/>
    <mergeCell ref="AI4:AI5"/>
    <mergeCell ref="AA4:AA5"/>
    <mergeCell ref="AN4:AN5"/>
    <mergeCell ref="AD4:AD5"/>
    <mergeCell ref="AE4:AE5"/>
    <mergeCell ref="AF4:AF5"/>
    <mergeCell ref="AM4:AM5"/>
    <mergeCell ref="AL4:AL5"/>
    <mergeCell ref="AJ4:AJ5"/>
    <mergeCell ref="AH4:AH5"/>
    <mergeCell ref="B4:B5"/>
    <mergeCell ref="P4:P5"/>
    <mergeCell ref="Q4:Q5"/>
    <mergeCell ref="R4:R5"/>
    <mergeCell ref="S4:S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W4:W5"/>
    <mergeCell ref="X4:X5"/>
    <mergeCell ref="Z4:Z5"/>
    <mergeCell ref="AG4:AG5"/>
    <mergeCell ref="Y4:Y5"/>
    <mergeCell ref="AC4:AC5"/>
    <mergeCell ref="N4:N5"/>
    <mergeCell ref="BA4:BA5"/>
    <mergeCell ref="AV4:AV5"/>
    <mergeCell ref="AW4:AW5"/>
    <mergeCell ref="AX4:AX5"/>
    <mergeCell ref="AY4:AY5"/>
    <mergeCell ref="AZ4:AZ5"/>
    <mergeCell ref="AQ4:AQ5"/>
    <mergeCell ref="AR4:AR5"/>
    <mergeCell ref="AS4:AS5"/>
    <mergeCell ref="AT4:AT5"/>
    <mergeCell ref="AU4:AU5"/>
    <mergeCell ref="T4:T5"/>
    <mergeCell ref="U4:U5"/>
    <mergeCell ref="V4:V5"/>
    <mergeCell ref="AK4:AK5"/>
    <mergeCell ref="BC4:BC5"/>
    <mergeCell ref="BD4:BD5"/>
    <mergeCell ref="BE4:BE5"/>
    <mergeCell ref="BF4:BF5"/>
    <mergeCell ref="BG4:BG5"/>
    <mergeCell ref="BM4:BM5"/>
    <mergeCell ref="BN4:BN5"/>
    <mergeCell ref="BH4:BH5"/>
    <mergeCell ref="BI4:BI5"/>
    <mergeCell ref="BJ4:BJ5"/>
    <mergeCell ref="BK4:BK5"/>
    <mergeCell ref="BL4:BL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18"/>
  <sheetViews>
    <sheetView showGridLines="0" zoomScale="85" zoomScaleNormal="85" workbookViewId="0">
      <pane xSplit="2" ySplit="3" topLeftCell="AW4" activePane="bottomRight" state="frozen"/>
      <selection activeCell="AF20" sqref="AF20"/>
      <selection pane="topRight" activeCell="AF20" sqref="AF20"/>
      <selection pane="bottomLeft" activeCell="AF20" sqref="AF20"/>
      <selection pane="bottomRight" activeCell="BF6" sqref="BF6"/>
    </sheetView>
  </sheetViews>
  <sheetFormatPr defaultRowHeight="15" x14ac:dyDescent="0.25"/>
  <cols>
    <col min="1" max="1" width="8.7109375" customWidth="1"/>
    <col min="2" max="2" width="48.7109375" customWidth="1"/>
    <col min="3" max="14" width="9.28515625" customWidth="1"/>
    <col min="15" max="15" width="2" customWidth="1"/>
    <col min="16" max="27" width="9.28515625" customWidth="1"/>
    <col min="28" max="28" width="2" customWidth="1"/>
    <col min="29" max="35" width="9.28515625" customWidth="1"/>
    <col min="41" max="41" width="2" customWidth="1"/>
    <col min="42" max="48" width="9.28515625" customWidth="1"/>
    <col min="54" max="54" width="2" customWidth="1"/>
  </cols>
  <sheetData>
    <row r="2" spans="2:66" ht="23.25" x14ac:dyDescent="0.35">
      <c r="B2" s="1" t="s">
        <v>0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P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C2" s="3"/>
      <c r="AD2" s="2"/>
      <c r="AE2" s="2"/>
      <c r="AF2" s="4"/>
      <c r="AG2" s="4"/>
      <c r="AH2" s="2"/>
      <c r="AI2" s="2"/>
      <c r="AJ2" s="2"/>
      <c r="AK2" s="2"/>
      <c r="AL2" s="2"/>
      <c r="AM2" s="2"/>
      <c r="AN2" s="2"/>
      <c r="AP2" s="2"/>
      <c r="AQ2" s="2"/>
      <c r="AR2" s="2"/>
      <c r="AS2" s="4"/>
      <c r="AT2" s="4"/>
      <c r="AU2" s="2"/>
      <c r="AV2" s="2"/>
      <c r="AW2" s="2"/>
      <c r="AX2" s="2"/>
      <c r="AY2" s="2"/>
      <c r="AZ2" s="2"/>
      <c r="BA2" s="2"/>
      <c r="BC2" s="2"/>
      <c r="BD2" s="2"/>
      <c r="BE2" s="2"/>
      <c r="BF2" s="4"/>
      <c r="BG2" s="4"/>
      <c r="BH2" s="2"/>
      <c r="BI2" s="2"/>
      <c r="BJ2" s="2"/>
      <c r="BK2" s="2"/>
      <c r="BL2" s="2"/>
      <c r="BM2" s="2"/>
      <c r="BN2" s="2"/>
    </row>
    <row r="3" spans="2:66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5"/>
      <c r="AD3" s="5"/>
      <c r="AE3" s="5"/>
      <c r="AF3" s="5"/>
      <c r="AG3" s="5"/>
      <c r="AH3" s="5"/>
      <c r="AI3" s="5"/>
      <c r="AP3" s="5"/>
      <c r="AQ3" s="5"/>
      <c r="AR3" s="5"/>
      <c r="AS3" s="5"/>
      <c r="AT3" s="5"/>
      <c r="AU3" s="5"/>
      <c r="AV3" s="5"/>
    </row>
    <row r="4" spans="2:66" x14ac:dyDescent="0.25">
      <c r="B4" s="24"/>
      <c r="C4" s="23">
        <v>42370</v>
      </c>
      <c r="D4" s="23">
        <v>42401</v>
      </c>
      <c r="E4" s="23">
        <v>42430</v>
      </c>
      <c r="F4" s="23">
        <v>42461</v>
      </c>
      <c r="G4" s="23">
        <v>42491</v>
      </c>
      <c r="H4" s="23">
        <v>42522</v>
      </c>
      <c r="I4" s="23">
        <v>42552</v>
      </c>
      <c r="J4" s="23">
        <v>42583</v>
      </c>
      <c r="K4" s="23">
        <v>42614</v>
      </c>
      <c r="L4" s="23">
        <v>42644</v>
      </c>
      <c r="M4" s="23">
        <v>42675</v>
      </c>
      <c r="N4" s="23">
        <v>42705</v>
      </c>
      <c r="P4" s="23">
        <v>42736</v>
      </c>
      <c r="Q4" s="23">
        <v>42767</v>
      </c>
      <c r="R4" s="23">
        <v>42795</v>
      </c>
      <c r="S4" s="23">
        <v>42826</v>
      </c>
      <c r="T4" s="23">
        <v>42856</v>
      </c>
      <c r="U4" s="23">
        <v>42887</v>
      </c>
      <c r="V4" s="23">
        <v>42917</v>
      </c>
      <c r="W4" s="23">
        <v>42948</v>
      </c>
      <c r="X4" s="23">
        <v>42979</v>
      </c>
      <c r="Y4" s="23">
        <v>43009</v>
      </c>
      <c r="Z4" s="23">
        <v>43040</v>
      </c>
      <c r="AA4" s="23">
        <v>43070</v>
      </c>
      <c r="AC4" s="23">
        <v>43101</v>
      </c>
      <c r="AD4" s="23">
        <v>43132</v>
      </c>
      <c r="AE4" s="23">
        <v>43160</v>
      </c>
      <c r="AF4" s="23">
        <v>43191</v>
      </c>
      <c r="AG4" s="23">
        <v>43221</v>
      </c>
      <c r="AH4" s="23">
        <v>43252</v>
      </c>
      <c r="AI4" s="23">
        <v>43282</v>
      </c>
      <c r="AJ4" s="23">
        <v>43313</v>
      </c>
      <c r="AK4" s="23">
        <v>43344</v>
      </c>
      <c r="AL4" s="23">
        <v>43374</v>
      </c>
      <c r="AM4" s="23">
        <v>43405</v>
      </c>
      <c r="AN4" s="23">
        <v>43435</v>
      </c>
      <c r="AP4" s="23">
        <v>43466</v>
      </c>
      <c r="AQ4" s="23">
        <v>43497</v>
      </c>
      <c r="AR4" s="23">
        <v>43525</v>
      </c>
      <c r="AS4" s="23">
        <v>43556</v>
      </c>
      <c r="AT4" s="23">
        <v>43586</v>
      </c>
      <c r="AU4" s="23">
        <v>43617</v>
      </c>
      <c r="AV4" s="23">
        <v>43647</v>
      </c>
      <c r="AW4" s="23">
        <v>43678</v>
      </c>
      <c r="AX4" s="23">
        <v>43709</v>
      </c>
      <c r="AY4" s="23">
        <v>43739</v>
      </c>
      <c r="AZ4" s="23">
        <v>43770</v>
      </c>
      <c r="BA4" s="23">
        <v>43800</v>
      </c>
      <c r="BC4" s="23">
        <v>43831</v>
      </c>
      <c r="BD4" s="23">
        <v>43862</v>
      </c>
      <c r="BE4" s="23">
        <v>43891</v>
      </c>
      <c r="BF4" s="23">
        <v>43922</v>
      </c>
      <c r="BG4" s="23">
        <v>43952</v>
      </c>
      <c r="BH4" s="23">
        <v>43983</v>
      </c>
      <c r="BI4" s="23">
        <v>44013</v>
      </c>
      <c r="BJ4" s="23">
        <v>44044</v>
      </c>
      <c r="BK4" s="23">
        <v>44075</v>
      </c>
      <c r="BL4" s="23">
        <v>44105</v>
      </c>
      <c r="BM4" s="23">
        <v>44136</v>
      </c>
      <c r="BN4" s="23">
        <v>44166</v>
      </c>
    </row>
    <row r="5" spans="2:66" x14ac:dyDescent="0.25"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</row>
    <row r="6" spans="2:66" ht="15.75" x14ac:dyDescent="0.25">
      <c r="B6" s="6" t="s">
        <v>1</v>
      </c>
      <c r="C6" s="7">
        <v>1445.5889999999999</v>
      </c>
      <c r="D6" s="7">
        <v>1527.9849999999999</v>
      </c>
      <c r="E6" s="7">
        <v>1843.6990000000001</v>
      </c>
      <c r="F6" s="7">
        <v>1902.64</v>
      </c>
      <c r="G6" s="7">
        <v>1787.569</v>
      </c>
      <c r="H6" s="7">
        <v>1570.6490000000001</v>
      </c>
      <c r="I6" s="7">
        <v>1892.2429999999999</v>
      </c>
      <c r="J6" s="7">
        <v>1996.64</v>
      </c>
      <c r="K6" s="7">
        <v>1911.184</v>
      </c>
      <c r="L6" s="7">
        <v>1527.0529999999999</v>
      </c>
      <c r="M6" s="7">
        <v>1314.8019999999999</v>
      </c>
      <c r="N6" s="7">
        <v>1316.06</v>
      </c>
      <c r="P6" s="7">
        <v>1220.367</v>
      </c>
      <c r="Q6" s="7">
        <v>1690.2329999999997</v>
      </c>
      <c r="R6" s="7">
        <v>1940.4010000000001</v>
      </c>
      <c r="S6" s="7">
        <v>1873.212</v>
      </c>
      <c r="T6" s="7">
        <v>2116.4459999999999</v>
      </c>
      <c r="U6" s="7">
        <v>1938.4910000000002</v>
      </c>
      <c r="V6" s="7">
        <v>2031.0720000000001</v>
      </c>
      <c r="W6" s="7">
        <v>2154.8939999999998</v>
      </c>
      <c r="X6" s="7">
        <v>2010.8930000000003</v>
      </c>
      <c r="Y6" s="7">
        <v>2254.0749999999998</v>
      </c>
      <c r="Z6" s="7">
        <v>2109.498</v>
      </c>
      <c r="AA6" s="7">
        <v>2066.7809999999999</v>
      </c>
      <c r="AC6" s="7">
        <v>1645.335</v>
      </c>
      <c r="AD6" s="7">
        <v>2032.002</v>
      </c>
      <c r="AE6" s="7">
        <v>2297.194</v>
      </c>
      <c r="AF6" s="7">
        <v>2160.922</v>
      </c>
      <c r="AG6" s="7">
        <v>2073.547</v>
      </c>
      <c r="AH6" s="7">
        <v>2421.4309999999996</v>
      </c>
      <c r="AI6" s="7">
        <v>2544.5659999999998</v>
      </c>
      <c r="AJ6" s="7">
        <v>2619.174</v>
      </c>
      <c r="AK6" s="7">
        <v>2575.8050000000003</v>
      </c>
      <c r="AL6" s="7">
        <v>2388.6409999999996</v>
      </c>
      <c r="AM6" s="7">
        <v>2615.0099999999998</v>
      </c>
      <c r="AN6" s="7">
        <v>2417.2288699999999</v>
      </c>
      <c r="AP6" s="7">
        <v>2122.1529999999998</v>
      </c>
      <c r="AQ6" s="7">
        <v>1894.93</v>
      </c>
      <c r="AR6" s="7">
        <v>2575.3320000000003</v>
      </c>
      <c r="AS6" s="7">
        <v>2417.0319999999997</v>
      </c>
      <c r="AT6" s="7">
        <v>2179.7840000000001</v>
      </c>
      <c r="AU6" s="7">
        <v>2804.1120000000001</v>
      </c>
      <c r="AV6" s="7">
        <v>3050.7040000000002</v>
      </c>
      <c r="AW6" s="7">
        <v>2814.0320000000002</v>
      </c>
      <c r="AX6" s="7">
        <v>2589.7339999999999</v>
      </c>
      <c r="AY6" s="7">
        <v>2718.3380000000002</v>
      </c>
      <c r="AZ6" s="7">
        <v>2718.6020000000003</v>
      </c>
      <c r="BA6" s="7">
        <v>2098.1950000000002</v>
      </c>
      <c r="BC6" s="7">
        <f>SUM(BC7,BC13)</f>
        <v>1949.7139999999999</v>
      </c>
      <c r="BD6" s="7">
        <f>SUM(BD7,BD13)</f>
        <v>2669.67</v>
      </c>
      <c r="BE6" s="7">
        <f>SUM(BE7,BE13)</f>
        <v>1851.1770000000001</v>
      </c>
      <c r="BF6" s="7">
        <f>SUM(BF7,BF13)</f>
        <v>2707.3380000000002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</row>
    <row r="7" spans="2:66" ht="15.75" x14ac:dyDescent="0.25">
      <c r="B7" s="8" t="s">
        <v>2</v>
      </c>
      <c r="C7" s="9">
        <v>1271.933</v>
      </c>
      <c r="D7" s="9">
        <v>1362.097</v>
      </c>
      <c r="E7" s="9">
        <v>1665.5590000000002</v>
      </c>
      <c r="F7" s="9">
        <v>1730.6010000000001</v>
      </c>
      <c r="G7" s="9">
        <v>1610.86</v>
      </c>
      <c r="H7" s="9">
        <v>1377.5640000000001</v>
      </c>
      <c r="I7" s="9">
        <v>1706.721</v>
      </c>
      <c r="J7" s="9">
        <v>1793.5240000000001</v>
      </c>
      <c r="K7" s="9">
        <v>1688.203</v>
      </c>
      <c r="L7" s="9">
        <v>1305.5339999999999</v>
      </c>
      <c r="M7" s="9">
        <v>1132.828</v>
      </c>
      <c r="N7" s="9">
        <v>1131.9839999999999</v>
      </c>
      <c r="P7" s="9">
        <v>1029.298</v>
      </c>
      <c r="Q7" s="9">
        <v>1516.8759999999997</v>
      </c>
      <c r="R7" s="9">
        <v>1752.3150000000001</v>
      </c>
      <c r="S7" s="9">
        <v>1705.1759999999999</v>
      </c>
      <c r="T7" s="9">
        <v>1928.5540000000001</v>
      </c>
      <c r="U7" s="9">
        <v>1739.8400000000001</v>
      </c>
      <c r="V7" s="9">
        <v>1839.7590000000002</v>
      </c>
      <c r="W7" s="9">
        <v>1954.4469999999999</v>
      </c>
      <c r="X7" s="9">
        <v>1835.8090000000002</v>
      </c>
      <c r="Y7" s="9">
        <v>2006.318</v>
      </c>
      <c r="Z7" s="9">
        <v>1875.143</v>
      </c>
      <c r="AA7" s="9">
        <v>1816.788</v>
      </c>
      <c r="AC7" s="9">
        <v>1400.797</v>
      </c>
      <c r="AD7" s="9">
        <v>1788.675</v>
      </c>
      <c r="AE7" s="9">
        <v>2015.7360000000001</v>
      </c>
      <c r="AF7" s="9">
        <v>1932.3530000000001</v>
      </c>
      <c r="AG7" s="9">
        <v>1806.0219999999999</v>
      </c>
      <c r="AH7" s="9">
        <v>2092.3959999999997</v>
      </c>
      <c r="AI7" s="9">
        <v>2220.127</v>
      </c>
      <c r="AJ7" s="9">
        <v>2291.3910000000001</v>
      </c>
      <c r="AK7" s="9">
        <v>2257.5410000000002</v>
      </c>
      <c r="AL7" s="9">
        <v>2070.9279999999999</v>
      </c>
      <c r="AM7" s="9">
        <v>2292.8979999999997</v>
      </c>
      <c r="AN7" s="9">
        <v>2096.7728699999998</v>
      </c>
      <c r="AP7" s="9">
        <v>1807.3589999999999</v>
      </c>
      <c r="AQ7" s="9">
        <v>1634.153</v>
      </c>
      <c r="AR7" s="9">
        <v>2276.2110000000002</v>
      </c>
      <c r="AS7" s="9">
        <v>2124.4569999999999</v>
      </c>
      <c r="AT7" s="9">
        <v>1863.884</v>
      </c>
      <c r="AU7" s="9">
        <v>2486.498</v>
      </c>
      <c r="AV7" s="9">
        <v>2721.88</v>
      </c>
      <c r="AW7" s="9">
        <v>2490.0040000000004</v>
      </c>
      <c r="AX7" s="9">
        <v>2255.3710000000001</v>
      </c>
      <c r="AY7" s="9">
        <v>2365.893</v>
      </c>
      <c r="AZ7" s="9">
        <v>2392.2490000000003</v>
      </c>
      <c r="BA7" s="9">
        <v>1778.0440000000001</v>
      </c>
      <c r="BC7" s="9">
        <f>SUM(BC8:BC12)</f>
        <v>1616.4769999999999</v>
      </c>
      <c r="BD7" s="9">
        <f>SUM(BD8:BD12)</f>
        <v>2335.3910000000001</v>
      </c>
      <c r="BE7" s="9">
        <f>SUM(BE8:BE12)</f>
        <v>1561.481</v>
      </c>
      <c r="BF7" s="9">
        <f>SUM(BF8:BF12)</f>
        <v>2458.3500000000004</v>
      </c>
      <c r="BG7" s="9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</row>
    <row r="8" spans="2:66" ht="15.75" x14ac:dyDescent="0.25">
      <c r="B8" s="10" t="s">
        <v>3</v>
      </c>
      <c r="C8" s="11">
        <v>73.013999999999996</v>
      </c>
      <c r="D8" s="11">
        <v>881.78700000000003</v>
      </c>
      <c r="E8" s="11">
        <v>1211.989</v>
      </c>
      <c r="F8" s="11">
        <v>1258.287</v>
      </c>
      <c r="G8" s="11">
        <v>941.61199999999997</v>
      </c>
      <c r="H8" s="11">
        <v>319.03699999999998</v>
      </c>
      <c r="I8" s="11">
        <v>27.036999999999999</v>
      </c>
      <c r="J8" s="11">
        <v>0</v>
      </c>
      <c r="K8" s="11">
        <v>0</v>
      </c>
      <c r="L8" s="11">
        <v>0</v>
      </c>
      <c r="M8" s="11">
        <v>15.911</v>
      </c>
      <c r="N8" s="11">
        <v>86.180999999999997</v>
      </c>
      <c r="P8" s="11">
        <v>446.45499999999998</v>
      </c>
      <c r="Q8" s="11">
        <v>1148.2619999999999</v>
      </c>
      <c r="R8" s="11">
        <v>1357.143</v>
      </c>
      <c r="S8" s="11">
        <v>1196.2139999999999</v>
      </c>
      <c r="T8" s="11">
        <v>1154.559</v>
      </c>
      <c r="U8" s="11">
        <v>446.97899999999998</v>
      </c>
      <c r="V8" s="11">
        <v>101.054</v>
      </c>
      <c r="W8" s="11">
        <v>73.435000000000002</v>
      </c>
      <c r="X8" s="11">
        <v>0</v>
      </c>
      <c r="Y8" s="11">
        <v>0</v>
      </c>
      <c r="Z8" s="11">
        <v>0</v>
      </c>
      <c r="AA8" s="11">
        <v>0</v>
      </c>
      <c r="AC8" s="11">
        <v>422.93400000000003</v>
      </c>
      <c r="AD8" s="11">
        <v>1213.539</v>
      </c>
      <c r="AE8" s="11">
        <v>1474.787</v>
      </c>
      <c r="AF8" s="11">
        <v>1406.1120000000001</v>
      </c>
      <c r="AG8" s="11">
        <v>1083.9110000000001</v>
      </c>
      <c r="AH8" s="11">
        <v>1092.5899999999999</v>
      </c>
      <c r="AI8" s="11">
        <v>202.88399999999999</v>
      </c>
      <c r="AJ8" s="11">
        <v>45.655000000000001</v>
      </c>
      <c r="AK8" s="11">
        <v>17.306999999999999</v>
      </c>
      <c r="AL8" s="11">
        <v>15.151</v>
      </c>
      <c r="AM8" s="11">
        <v>21.491</v>
      </c>
      <c r="AN8" s="11">
        <v>0</v>
      </c>
      <c r="AP8" s="11">
        <v>999.24699999999996</v>
      </c>
      <c r="AQ8" s="11">
        <v>1196.7</v>
      </c>
      <c r="AR8" s="11">
        <v>1594.508</v>
      </c>
      <c r="AS8" s="11">
        <v>1335.452</v>
      </c>
      <c r="AT8" s="11">
        <v>996.26</v>
      </c>
      <c r="AU8" s="11">
        <v>309.30500000000001</v>
      </c>
      <c r="AV8" s="11">
        <v>125.76600000000001</v>
      </c>
      <c r="AW8" s="11">
        <v>99.298000000000002</v>
      </c>
      <c r="AX8" s="11">
        <v>85.010999999999996</v>
      </c>
      <c r="AY8" s="11">
        <v>190.01300000000001</v>
      </c>
      <c r="AZ8" s="11">
        <v>279.84500000000003</v>
      </c>
      <c r="BA8" s="11">
        <v>47.975000000000001</v>
      </c>
      <c r="BC8" s="11">
        <v>896.93299999999999</v>
      </c>
      <c r="BD8" s="11">
        <v>1633.251</v>
      </c>
      <c r="BE8" s="11">
        <v>1029.2080000000001</v>
      </c>
      <c r="BF8" s="11">
        <v>1664.442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</row>
    <row r="9" spans="2:66" ht="15.75" x14ac:dyDescent="0.25">
      <c r="B9" s="10" t="s">
        <v>4</v>
      </c>
      <c r="C9" s="11">
        <v>138.66499999999999</v>
      </c>
      <c r="D9" s="11">
        <v>248.37200000000001</v>
      </c>
      <c r="E9" s="11">
        <v>314.17399999999998</v>
      </c>
      <c r="F9" s="11">
        <v>344.702</v>
      </c>
      <c r="G9" s="11">
        <v>327.07299999999998</v>
      </c>
      <c r="H9" s="11">
        <v>294.54000000000002</v>
      </c>
      <c r="I9" s="11">
        <v>225.291</v>
      </c>
      <c r="J9" s="11">
        <v>201.26599999999999</v>
      </c>
      <c r="K9" s="11">
        <v>205.21</v>
      </c>
      <c r="L9" s="11">
        <v>236.37799999999999</v>
      </c>
      <c r="M9" s="11">
        <v>251.827</v>
      </c>
      <c r="N9" s="11">
        <v>241.71299999999999</v>
      </c>
      <c r="P9" s="11">
        <v>254.83</v>
      </c>
      <c r="Q9" s="11">
        <v>271.25200000000001</v>
      </c>
      <c r="R9" s="11">
        <v>337.92899999999997</v>
      </c>
      <c r="S9" s="11">
        <v>376.59899999999999</v>
      </c>
      <c r="T9" s="11">
        <v>339.76600000000002</v>
      </c>
      <c r="U9" s="11">
        <v>288.49900000000002</v>
      </c>
      <c r="V9" s="11">
        <v>342.22800000000001</v>
      </c>
      <c r="W9" s="11">
        <v>281.327</v>
      </c>
      <c r="X9" s="11">
        <v>288.63200000000001</v>
      </c>
      <c r="Y9" s="11">
        <v>356.2</v>
      </c>
      <c r="Z9" s="11">
        <v>336.90100000000001</v>
      </c>
      <c r="AA9" s="11">
        <v>351.15899999999999</v>
      </c>
      <c r="AC9" s="11">
        <v>276.81099999999998</v>
      </c>
      <c r="AD9" s="11">
        <v>338.18200000000002</v>
      </c>
      <c r="AE9" s="11">
        <v>380.64299999999997</v>
      </c>
      <c r="AF9" s="11">
        <v>410.91399999999999</v>
      </c>
      <c r="AG9" s="11">
        <v>314.03199999999998</v>
      </c>
      <c r="AH9" s="11">
        <v>361.90499999999997</v>
      </c>
      <c r="AI9" s="11">
        <v>313.79899999999998</v>
      </c>
      <c r="AJ9" s="11">
        <v>309.70100000000002</v>
      </c>
      <c r="AK9" s="11">
        <v>339.57400000000001</v>
      </c>
      <c r="AL9" s="11">
        <v>308.94600000000003</v>
      </c>
      <c r="AM9" s="11">
        <v>327.625</v>
      </c>
      <c r="AN9" s="11">
        <v>382.68986999999998</v>
      </c>
      <c r="AP9" s="11">
        <v>301.233</v>
      </c>
      <c r="AQ9" s="11">
        <v>288.05900000000003</v>
      </c>
      <c r="AR9" s="11">
        <v>399.56599999999997</v>
      </c>
      <c r="AS9" s="11">
        <v>394.77100000000002</v>
      </c>
      <c r="AT9" s="11">
        <v>373.017</v>
      </c>
      <c r="AU9" s="11">
        <v>382.77199999999999</v>
      </c>
      <c r="AV9" s="11">
        <v>366.67700000000002</v>
      </c>
      <c r="AW9" s="11">
        <v>311.84800000000001</v>
      </c>
      <c r="AX9" s="11">
        <v>332.05</v>
      </c>
      <c r="AY9" s="11">
        <v>355.964</v>
      </c>
      <c r="AZ9" s="11">
        <v>410.59899999999999</v>
      </c>
      <c r="BA9" s="11">
        <v>368.649</v>
      </c>
      <c r="BC9" s="11">
        <v>271.54399999999998</v>
      </c>
      <c r="BD9" s="11">
        <v>357.15300000000002</v>
      </c>
      <c r="BE9" s="11">
        <v>337.66699999999997</v>
      </c>
      <c r="BF9" s="11">
        <v>441.61200000000002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</row>
    <row r="10" spans="2:66" ht="15.75" x14ac:dyDescent="0.25">
      <c r="B10" s="10" t="s">
        <v>5</v>
      </c>
      <c r="C10" s="11">
        <v>901.14</v>
      </c>
      <c r="D10" s="11">
        <v>51.329000000000001</v>
      </c>
      <c r="E10" s="11">
        <v>0.13100000000000001</v>
      </c>
      <c r="F10" s="11">
        <v>0</v>
      </c>
      <c r="G10" s="11">
        <v>0</v>
      </c>
      <c r="H10" s="11">
        <v>213.47900000000001</v>
      </c>
      <c r="I10" s="11">
        <v>1159.751</v>
      </c>
      <c r="J10" s="11">
        <v>1276.682</v>
      </c>
      <c r="K10" s="11">
        <v>1143.481</v>
      </c>
      <c r="L10" s="11">
        <v>425.577</v>
      </c>
      <c r="M10" s="11">
        <v>299.06400000000002</v>
      </c>
      <c r="N10" s="11">
        <v>431.08199999999999</v>
      </c>
      <c r="P10" s="11">
        <v>63.752000000000002</v>
      </c>
      <c r="Q10" s="11">
        <v>0.185</v>
      </c>
      <c r="R10" s="11">
        <v>0</v>
      </c>
      <c r="S10" s="11">
        <v>0</v>
      </c>
      <c r="T10" s="11">
        <v>7.24</v>
      </c>
      <c r="U10" s="11">
        <v>761.55600000000004</v>
      </c>
      <c r="V10" s="11">
        <v>1283.0920000000001</v>
      </c>
      <c r="W10" s="11">
        <v>1455.549</v>
      </c>
      <c r="X10" s="11">
        <v>1391.249</v>
      </c>
      <c r="Y10" s="11">
        <v>1494.28</v>
      </c>
      <c r="Z10" s="11">
        <v>1379.3489999999999</v>
      </c>
      <c r="AA10" s="11">
        <v>1251.2049999999999</v>
      </c>
      <c r="AC10" s="11">
        <v>294.06900000000002</v>
      </c>
      <c r="AD10" s="11">
        <v>40.662999999999997</v>
      </c>
      <c r="AE10" s="11">
        <v>0</v>
      </c>
      <c r="AF10" s="11">
        <v>0</v>
      </c>
      <c r="AG10" s="11">
        <v>22.06</v>
      </c>
      <c r="AH10" s="11">
        <v>227.17699999999999</v>
      </c>
      <c r="AI10" s="11">
        <v>1432.7719999999999</v>
      </c>
      <c r="AJ10" s="11">
        <v>1687.615</v>
      </c>
      <c r="AK10" s="11">
        <v>1645.201</v>
      </c>
      <c r="AL10" s="11">
        <v>1407.075</v>
      </c>
      <c r="AM10" s="11">
        <v>1689.643</v>
      </c>
      <c r="AN10" s="11">
        <v>1428.011</v>
      </c>
      <c r="AP10" s="11">
        <v>234.74600000000001</v>
      </c>
      <c r="AQ10" s="11">
        <v>0</v>
      </c>
      <c r="AR10" s="11">
        <v>0</v>
      </c>
      <c r="AS10" s="11">
        <v>0</v>
      </c>
      <c r="AT10" s="11">
        <v>44.665999999999997</v>
      </c>
      <c r="AU10" s="11">
        <v>1479.97</v>
      </c>
      <c r="AV10" s="11">
        <v>1912.6420000000001</v>
      </c>
      <c r="AW10" s="11">
        <v>1818.8589999999999</v>
      </c>
      <c r="AX10" s="11">
        <v>1619.625</v>
      </c>
      <c r="AY10" s="11">
        <v>1554.4290000000001</v>
      </c>
      <c r="AZ10" s="11">
        <v>1439.8040000000001</v>
      </c>
      <c r="BA10" s="11">
        <v>674.40200000000004</v>
      </c>
      <c r="BC10" s="11">
        <v>1.2230000000000001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</row>
    <row r="11" spans="2:66" ht="15.75" x14ac:dyDescent="0.25">
      <c r="B11" s="10" t="s">
        <v>6</v>
      </c>
      <c r="C11" s="11">
        <v>159.114</v>
      </c>
      <c r="D11" s="11">
        <v>180.60900000000001</v>
      </c>
      <c r="E11" s="11">
        <v>139.26499999999999</v>
      </c>
      <c r="F11" s="11">
        <v>127.61199999999999</v>
      </c>
      <c r="G11" s="11">
        <v>342.17500000000001</v>
      </c>
      <c r="H11" s="11">
        <v>550.50800000000004</v>
      </c>
      <c r="I11" s="11">
        <v>294.642</v>
      </c>
      <c r="J11" s="11">
        <v>315.57600000000002</v>
      </c>
      <c r="K11" s="11">
        <v>339.512</v>
      </c>
      <c r="L11" s="11">
        <v>643.57899999999995</v>
      </c>
      <c r="M11" s="11">
        <v>566.02599999999995</v>
      </c>
      <c r="N11" s="11">
        <v>373.00799999999998</v>
      </c>
      <c r="P11" s="11">
        <v>264.26100000000002</v>
      </c>
      <c r="Q11" s="11">
        <v>97.177000000000007</v>
      </c>
      <c r="R11" s="11">
        <v>57.243000000000002</v>
      </c>
      <c r="S11" s="11">
        <v>132.363</v>
      </c>
      <c r="T11" s="11">
        <v>426.98899999999998</v>
      </c>
      <c r="U11" s="11">
        <v>242.80600000000001</v>
      </c>
      <c r="V11" s="11">
        <v>113.38500000000001</v>
      </c>
      <c r="W11" s="11">
        <v>144.136</v>
      </c>
      <c r="X11" s="11">
        <v>155.928</v>
      </c>
      <c r="Y11" s="11">
        <v>155.83799999999999</v>
      </c>
      <c r="Z11" s="11">
        <v>158.893</v>
      </c>
      <c r="AA11" s="11">
        <v>214.42400000000001</v>
      </c>
      <c r="AC11" s="11">
        <v>406.983</v>
      </c>
      <c r="AD11" s="11">
        <v>196.291</v>
      </c>
      <c r="AE11" s="11">
        <v>160.30600000000001</v>
      </c>
      <c r="AF11" s="11">
        <v>113.837</v>
      </c>
      <c r="AG11" s="11">
        <v>346.88099999999997</v>
      </c>
      <c r="AH11" s="11">
        <v>363.892</v>
      </c>
      <c r="AI11" s="11">
        <v>159.52000000000001</v>
      </c>
      <c r="AJ11" s="11">
        <v>139.393</v>
      </c>
      <c r="AK11" s="11">
        <v>202.911</v>
      </c>
      <c r="AL11" s="11">
        <v>269.31400000000002</v>
      </c>
      <c r="AM11" s="11">
        <v>150.131</v>
      </c>
      <c r="AN11" s="11">
        <v>120.01900000000001</v>
      </c>
      <c r="AP11" s="11">
        <v>164.75399999999999</v>
      </c>
      <c r="AQ11" s="11">
        <v>74.713999999999999</v>
      </c>
      <c r="AR11" s="11">
        <v>182.71700000000001</v>
      </c>
      <c r="AS11" s="11">
        <v>263.26799999999997</v>
      </c>
      <c r="AT11" s="11">
        <v>265.24200000000002</v>
      </c>
      <c r="AU11" s="11">
        <v>138.80099999999999</v>
      </c>
      <c r="AV11" s="11">
        <v>114.18899999999999</v>
      </c>
      <c r="AW11" s="11">
        <v>98.405000000000001</v>
      </c>
      <c r="AX11" s="11">
        <v>154.178</v>
      </c>
      <c r="AY11" s="11">
        <v>129.01900000000001</v>
      </c>
      <c r="AZ11" s="11">
        <v>95.748000000000005</v>
      </c>
      <c r="BA11" s="11">
        <v>459.06</v>
      </c>
      <c r="BC11" s="11">
        <v>263.83800000000002</v>
      </c>
      <c r="BD11" s="11">
        <v>194.41399999999999</v>
      </c>
      <c r="BE11" s="11">
        <v>122.806</v>
      </c>
      <c r="BF11" s="11">
        <v>173.78399999999999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</row>
    <row r="12" spans="2:66" ht="15.75" x14ac:dyDescent="0.25">
      <c r="B12" s="10" t="s">
        <v>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C12" s="11">
        <v>0</v>
      </c>
      <c r="AD12" s="11">
        <v>0</v>
      </c>
      <c r="AE12" s="11">
        <v>0</v>
      </c>
      <c r="AF12" s="11">
        <v>1.49</v>
      </c>
      <c r="AG12" s="11">
        <v>39.137999999999998</v>
      </c>
      <c r="AH12" s="11">
        <v>46.832000000000001</v>
      </c>
      <c r="AI12" s="11">
        <v>111.152</v>
      </c>
      <c r="AJ12" s="11">
        <v>109.027</v>
      </c>
      <c r="AK12" s="11">
        <v>52.548000000000002</v>
      </c>
      <c r="AL12" s="11">
        <v>70.441999999999993</v>
      </c>
      <c r="AM12" s="11">
        <v>104.008</v>
      </c>
      <c r="AN12" s="11">
        <v>166.053</v>
      </c>
      <c r="AP12" s="11">
        <v>107.379</v>
      </c>
      <c r="AQ12" s="11">
        <v>74.680000000000007</v>
      </c>
      <c r="AR12" s="11">
        <v>99.42</v>
      </c>
      <c r="AS12" s="11">
        <v>130.96600000000001</v>
      </c>
      <c r="AT12" s="11">
        <v>184.69900000000001</v>
      </c>
      <c r="AU12" s="11">
        <v>175.65</v>
      </c>
      <c r="AV12" s="11">
        <v>202.60599999999999</v>
      </c>
      <c r="AW12" s="11">
        <v>161.59399999999999</v>
      </c>
      <c r="AX12" s="11">
        <v>64.507000000000005</v>
      </c>
      <c r="AY12" s="11">
        <v>136.46799999999999</v>
      </c>
      <c r="AZ12" s="11">
        <v>166.25299999999999</v>
      </c>
      <c r="BA12" s="11">
        <v>227.958</v>
      </c>
      <c r="BC12" s="11">
        <v>182.93899999999999</v>
      </c>
      <c r="BD12" s="11">
        <v>150.57300000000001</v>
      </c>
      <c r="BE12" s="11">
        <v>71.8</v>
      </c>
      <c r="BF12" s="11">
        <v>178.512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</row>
    <row r="13" spans="2:66" ht="15.75" x14ac:dyDescent="0.25">
      <c r="B13" s="8" t="s">
        <v>8</v>
      </c>
      <c r="C13" s="9">
        <f t="shared" ref="C13:N13" si="0">SUM(C14:C15)</f>
        <v>173.65600000000001</v>
      </c>
      <c r="D13" s="9">
        <f t="shared" si="0"/>
        <v>165.88800000000001</v>
      </c>
      <c r="E13" s="9">
        <f t="shared" si="0"/>
        <v>178.14</v>
      </c>
      <c r="F13" s="9">
        <f t="shared" si="0"/>
        <v>172.03899999999999</v>
      </c>
      <c r="G13" s="9">
        <f t="shared" si="0"/>
        <v>176.709</v>
      </c>
      <c r="H13" s="9">
        <f t="shared" si="0"/>
        <v>193.08500000000001</v>
      </c>
      <c r="I13" s="9">
        <f t="shared" si="0"/>
        <v>185.52199999999999</v>
      </c>
      <c r="J13" s="9">
        <f t="shared" si="0"/>
        <v>203.11600000000001</v>
      </c>
      <c r="K13" s="9">
        <f t="shared" si="0"/>
        <v>222.98099999999999</v>
      </c>
      <c r="L13" s="9">
        <f t="shared" si="0"/>
        <v>221.51900000000001</v>
      </c>
      <c r="M13" s="9">
        <f t="shared" si="0"/>
        <v>181.97399999999999</v>
      </c>
      <c r="N13" s="9">
        <f t="shared" si="0"/>
        <v>184.07599999999999</v>
      </c>
      <c r="P13" s="9">
        <f t="shared" ref="P13:AA13" si="1">SUM(P14:P15)</f>
        <v>191.06899999999999</v>
      </c>
      <c r="Q13" s="9">
        <f t="shared" si="1"/>
        <v>173.357</v>
      </c>
      <c r="R13" s="9">
        <f t="shared" si="1"/>
        <v>188.08600000000001</v>
      </c>
      <c r="S13" s="9">
        <f t="shared" si="1"/>
        <v>168.036</v>
      </c>
      <c r="T13" s="9">
        <f t="shared" si="1"/>
        <v>187.892</v>
      </c>
      <c r="U13" s="9">
        <f t="shared" si="1"/>
        <v>198.65100000000001</v>
      </c>
      <c r="V13" s="9">
        <f t="shared" si="1"/>
        <v>191.31299999999999</v>
      </c>
      <c r="W13" s="9">
        <f t="shared" si="1"/>
        <v>200.447</v>
      </c>
      <c r="X13" s="9">
        <f t="shared" si="1"/>
        <v>175.084</v>
      </c>
      <c r="Y13" s="9">
        <f t="shared" si="1"/>
        <v>247.75700000000001</v>
      </c>
      <c r="Z13" s="9">
        <f t="shared" si="1"/>
        <v>234.35499999999999</v>
      </c>
      <c r="AA13" s="9">
        <f t="shared" si="1"/>
        <v>249.99299999999999</v>
      </c>
      <c r="AC13" s="9">
        <f t="shared" ref="AC13:AN13" si="2">SUM(AC14:AC15)</f>
        <v>244.53800000000001</v>
      </c>
      <c r="AD13" s="9">
        <f t="shared" si="2"/>
        <v>243.327</v>
      </c>
      <c r="AE13" s="9">
        <f t="shared" si="2"/>
        <v>281.45799999999997</v>
      </c>
      <c r="AF13" s="9">
        <f t="shared" si="2"/>
        <v>228.56899999999999</v>
      </c>
      <c r="AG13" s="9">
        <f t="shared" si="2"/>
        <v>267.52499999999998</v>
      </c>
      <c r="AH13" s="9">
        <f t="shared" si="2"/>
        <v>329.03499999999997</v>
      </c>
      <c r="AI13" s="9">
        <f t="shared" si="2"/>
        <v>324.43899999999996</v>
      </c>
      <c r="AJ13" s="9">
        <f t="shared" si="2"/>
        <v>327.78300000000002</v>
      </c>
      <c r="AK13" s="9">
        <f t="shared" si="2"/>
        <v>318.26400000000001</v>
      </c>
      <c r="AL13" s="9">
        <f t="shared" si="2"/>
        <v>317.71299999999997</v>
      </c>
      <c r="AM13" s="9">
        <f t="shared" si="2"/>
        <v>322.11199999999997</v>
      </c>
      <c r="AN13" s="9">
        <f t="shared" si="2"/>
        <v>320.45600000000002</v>
      </c>
      <c r="AP13" s="9">
        <f t="shared" ref="AP13:BA13" si="3">SUM(AP14:AP15)</f>
        <v>314.79399999999998</v>
      </c>
      <c r="AQ13" s="9">
        <f t="shared" si="3"/>
        <v>260.77699999999999</v>
      </c>
      <c r="AR13" s="9">
        <f t="shared" si="3"/>
        <v>299.12099999999998</v>
      </c>
      <c r="AS13" s="9">
        <f t="shared" si="3"/>
        <v>292.57499999999999</v>
      </c>
      <c r="AT13" s="9">
        <f t="shared" si="3"/>
        <v>315.89999999999998</v>
      </c>
      <c r="AU13" s="9">
        <f t="shared" si="3"/>
        <v>317.61400000000003</v>
      </c>
      <c r="AV13" s="9">
        <f t="shared" si="3"/>
        <v>328.82400000000001</v>
      </c>
      <c r="AW13" s="9">
        <f t="shared" si="3"/>
        <v>324.02800000000002</v>
      </c>
      <c r="AX13" s="9">
        <f t="shared" si="3"/>
        <v>334.363</v>
      </c>
      <c r="AY13" s="9">
        <f t="shared" si="3"/>
        <v>352.44500000000005</v>
      </c>
      <c r="AZ13" s="9">
        <f t="shared" si="3"/>
        <v>326.35299999999995</v>
      </c>
      <c r="BA13" s="9">
        <f t="shared" si="3"/>
        <v>320.15099999999995</v>
      </c>
      <c r="BC13" s="9">
        <f t="shared" ref="BC13:BN13" si="4">SUM(BC14:BC15)</f>
        <v>333.23699999999997</v>
      </c>
      <c r="BD13" s="9">
        <f t="shared" si="4"/>
        <v>334.279</v>
      </c>
      <c r="BE13" s="9">
        <f t="shared" si="4"/>
        <v>289.69600000000003</v>
      </c>
      <c r="BF13" s="9">
        <f>SUM(BF14:BF15)</f>
        <v>248.988</v>
      </c>
      <c r="BG13" s="9">
        <f t="shared" si="4"/>
        <v>0</v>
      </c>
      <c r="BH13" s="9">
        <f t="shared" si="4"/>
        <v>0</v>
      </c>
      <c r="BI13" s="9">
        <f t="shared" si="4"/>
        <v>0</v>
      </c>
      <c r="BJ13" s="9">
        <f t="shared" si="4"/>
        <v>0</v>
      </c>
      <c r="BK13" s="9">
        <f t="shared" si="4"/>
        <v>0</v>
      </c>
      <c r="BL13" s="9">
        <f t="shared" si="4"/>
        <v>0</v>
      </c>
      <c r="BM13" s="9">
        <f t="shared" si="4"/>
        <v>0</v>
      </c>
      <c r="BN13" s="9">
        <f t="shared" si="4"/>
        <v>0</v>
      </c>
    </row>
    <row r="14" spans="2:66" ht="15.75" x14ac:dyDescent="0.25">
      <c r="B14" s="10" t="s">
        <v>9</v>
      </c>
      <c r="C14" s="11">
        <v>158.60400000000001</v>
      </c>
      <c r="D14" s="11">
        <v>150.756</v>
      </c>
      <c r="E14" s="11">
        <v>178.14</v>
      </c>
      <c r="F14" s="11">
        <v>172.03899999999999</v>
      </c>
      <c r="G14" s="11">
        <v>176.709</v>
      </c>
      <c r="H14" s="11">
        <v>193.08500000000001</v>
      </c>
      <c r="I14" s="11">
        <v>185.52199999999999</v>
      </c>
      <c r="J14" s="11">
        <v>203.11600000000001</v>
      </c>
      <c r="K14" s="11">
        <v>222.98099999999999</v>
      </c>
      <c r="L14" s="11">
        <v>221.51900000000001</v>
      </c>
      <c r="M14" s="11">
        <v>181.97399999999999</v>
      </c>
      <c r="N14" s="11">
        <v>184.07599999999999</v>
      </c>
      <c r="P14" s="11">
        <v>191.06899999999999</v>
      </c>
      <c r="Q14" s="11">
        <v>173.357</v>
      </c>
      <c r="R14" s="11">
        <v>188.08600000000001</v>
      </c>
      <c r="S14" s="11">
        <v>168.036</v>
      </c>
      <c r="T14" s="11">
        <v>187.892</v>
      </c>
      <c r="U14" s="11">
        <v>198.65100000000001</v>
      </c>
      <c r="V14" s="11">
        <v>191.31299999999999</v>
      </c>
      <c r="W14" s="11">
        <v>200.447</v>
      </c>
      <c r="X14" s="11">
        <v>175.084</v>
      </c>
      <c r="Y14" s="11">
        <v>216.517</v>
      </c>
      <c r="Z14" s="11">
        <v>165.09899999999999</v>
      </c>
      <c r="AA14" s="11">
        <v>165.07300000000001</v>
      </c>
      <c r="AC14" s="11">
        <v>169.298</v>
      </c>
      <c r="AD14" s="11">
        <v>168.43899999999999</v>
      </c>
      <c r="AE14" s="11">
        <v>177.26599999999999</v>
      </c>
      <c r="AF14" s="11">
        <v>158.87299999999999</v>
      </c>
      <c r="AG14" s="11">
        <v>175.565</v>
      </c>
      <c r="AH14" s="11">
        <v>225.63499999999999</v>
      </c>
      <c r="AI14" s="11">
        <v>220.863</v>
      </c>
      <c r="AJ14" s="11">
        <v>198.423</v>
      </c>
      <c r="AK14" s="11">
        <v>200.34399999999999</v>
      </c>
      <c r="AL14" s="11">
        <v>185.36099999999999</v>
      </c>
      <c r="AM14" s="11">
        <v>189.76</v>
      </c>
      <c r="AN14" s="11">
        <v>186.52</v>
      </c>
      <c r="AP14" s="11">
        <v>185.96199999999999</v>
      </c>
      <c r="AQ14" s="11">
        <v>164.94499999999999</v>
      </c>
      <c r="AR14" s="11">
        <v>167.82499999999999</v>
      </c>
      <c r="AS14" s="11">
        <v>153.18299999999999</v>
      </c>
      <c r="AT14" s="11">
        <v>181.34800000000001</v>
      </c>
      <c r="AU14" s="11">
        <v>196.08600000000001</v>
      </c>
      <c r="AV14" s="11">
        <v>200.87200000000001</v>
      </c>
      <c r="AW14" s="11">
        <v>202.32400000000001</v>
      </c>
      <c r="AX14" s="11">
        <v>195.58699999999999</v>
      </c>
      <c r="AY14" s="11">
        <v>199.85300000000001</v>
      </c>
      <c r="AZ14" s="11">
        <v>183.61699999999999</v>
      </c>
      <c r="BA14" s="11">
        <v>167.29499999999999</v>
      </c>
      <c r="BC14" s="11">
        <v>180.90899999999999</v>
      </c>
      <c r="BD14" s="11">
        <v>185.29499999999999</v>
      </c>
      <c r="BE14" s="11">
        <v>150.38200000000001</v>
      </c>
      <c r="BF14" s="11">
        <v>85.757999999999996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</row>
    <row r="15" spans="2:66" ht="15.75" x14ac:dyDescent="0.25">
      <c r="B15" s="10" t="s">
        <v>10</v>
      </c>
      <c r="C15" s="11">
        <v>15.052</v>
      </c>
      <c r="D15" s="11">
        <v>15.132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31.24</v>
      </c>
      <c r="Z15" s="11">
        <v>69.256</v>
      </c>
      <c r="AA15" s="11">
        <v>84.92</v>
      </c>
      <c r="AC15" s="11">
        <v>75.239999999999995</v>
      </c>
      <c r="AD15" s="11">
        <v>74.888000000000005</v>
      </c>
      <c r="AE15" s="11">
        <v>104.19199999999999</v>
      </c>
      <c r="AF15" s="11">
        <v>69.695999999999998</v>
      </c>
      <c r="AG15" s="11">
        <v>91.96</v>
      </c>
      <c r="AH15" s="11">
        <v>103.4</v>
      </c>
      <c r="AI15" s="11">
        <v>103.57599999999999</v>
      </c>
      <c r="AJ15" s="11">
        <v>129.36000000000001</v>
      </c>
      <c r="AK15" s="11">
        <v>117.92</v>
      </c>
      <c r="AL15" s="11">
        <v>132.352</v>
      </c>
      <c r="AM15" s="11">
        <v>132.352</v>
      </c>
      <c r="AN15" s="11">
        <v>133.93600000000001</v>
      </c>
      <c r="AP15" s="11">
        <v>128.83199999999999</v>
      </c>
      <c r="AQ15" s="11">
        <v>95.831999999999994</v>
      </c>
      <c r="AR15" s="11">
        <v>131.29599999999999</v>
      </c>
      <c r="AS15" s="11">
        <v>139.392</v>
      </c>
      <c r="AT15" s="11">
        <v>134.55199999999999</v>
      </c>
      <c r="AU15" s="11">
        <v>121.52800000000001</v>
      </c>
      <c r="AV15" s="11">
        <v>127.952</v>
      </c>
      <c r="AW15" s="11">
        <v>121.70399999999999</v>
      </c>
      <c r="AX15" s="11">
        <v>138.77600000000001</v>
      </c>
      <c r="AY15" s="11">
        <v>152.59200000000001</v>
      </c>
      <c r="AZ15" s="11">
        <v>142.73599999999999</v>
      </c>
      <c r="BA15" s="11">
        <v>152.85599999999999</v>
      </c>
      <c r="BC15" s="11">
        <v>152.328</v>
      </c>
      <c r="BD15" s="11">
        <v>148.98400000000001</v>
      </c>
      <c r="BE15" s="11">
        <v>139.31399999999999</v>
      </c>
      <c r="BF15" s="11">
        <v>163.22999999999999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</row>
    <row r="16" spans="2:66" ht="15.75" x14ac:dyDescent="0.25">
      <c r="B16" s="6" t="s">
        <v>11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</row>
    <row r="17" spans="2:66" ht="15.75" x14ac:dyDescent="0.25">
      <c r="B17" s="12" t="s">
        <v>12</v>
      </c>
      <c r="C17" s="11">
        <v>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P17" s="11">
        <v>448.69178600000004</v>
      </c>
      <c r="Q17" s="11">
        <v>990.33767399999999</v>
      </c>
      <c r="R17" s="11">
        <v>1062.339528</v>
      </c>
      <c r="S17" s="11">
        <v>728.49934499999995</v>
      </c>
      <c r="T17" s="11">
        <v>1386.04321</v>
      </c>
      <c r="U17" s="11">
        <v>1177.1301960000001</v>
      </c>
      <c r="V17" s="11">
        <v>1198.89724</v>
      </c>
      <c r="W17" s="11">
        <v>1305.7225740000001</v>
      </c>
      <c r="X17" s="11">
        <v>1462.392844</v>
      </c>
      <c r="Y17" s="11">
        <v>1422.8486189999999</v>
      </c>
      <c r="Z17" s="11">
        <v>1202.030622</v>
      </c>
      <c r="AA17" s="11">
        <v>748.33121099999994</v>
      </c>
      <c r="AC17" s="11">
        <v>575.25229800000011</v>
      </c>
      <c r="AD17" s="11">
        <v>894.28903600000001</v>
      </c>
      <c r="AE17" s="11">
        <v>1004.462753</v>
      </c>
      <c r="AF17" s="11">
        <v>770.34461599999997</v>
      </c>
      <c r="AG17" s="11">
        <v>860.54832499999998</v>
      </c>
      <c r="AH17" s="11">
        <v>985.58430799999996</v>
      </c>
      <c r="AI17" s="11">
        <v>1159.5328989999998</v>
      </c>
      <c r="AJ17" s="11">
        <v>1027.930611</v>
      </c>
      <c r="AK17" s="11">
        <v>1300.371042</v>
      </c>
      <c r="AL17" s="11">
        <v>578.96342099999993</v>
      </c>
      <c r="AM17" s="11">
        <v>1127</v>
      </c>
      <c r="AN17" s="11">
        <v>486.94661700000006</v>
      </c>
      <c r="AP17" s="11">
        <v>849.24155299999995</v>
      </c>
      <c r="AQ17" s="11">
        <v>848.43707699999993</v>
      </c>
      <c r="AR17" s="11">
        <v>1122.643135</v>
      </c>
      <c r="AS17" s="11">
        <v>820.90233000000012</v>
      </c>
      <c r="AT17" s="11">
        <v>683.4393419999999</v>
      </c>
      <c r="AU17" s="11">
        <v>1123.1255290000001</v>
      </c>
      <c r="AV17" s="11">
        <v>1175.6769280000001</v>
      </c>
      <c r="AW17" s="11">
        <v>971.10750899999994</v>
      </c>
      <c r="AX17" s="11">
        <v>953.1653389999999</v>
      </c>
      <c r="AY17" s="11">
        <v>1018.9819189999999</v>
      </c>
      <c r="AZ17" s="11">
        <v>766.63090699999998</v>
      </c>
      <c r="BA17" s="11">
        <v>750.42047000000002</v>
      </c>
      <c r="BC17" s="11">
        <v>593.45799000000011</v>
      </c>
      <c r="BD17" s="11">
        <v>844.55328899999995</v>
      </c>
      <c r="BE17" s="11">
        <v>1004.46275</v>
      </c>
      <c r="BF17" s="11">
        <v>1354.93786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</row>
    <row r="18" spans="2:66" ht="15.75" x14ac:dyDescent="0.25">
      <c r="B18" s="13" t="s">
        <v>13</v>
      </c>
      <c r="C18" s="14">
        <v>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P18" s="14">
        <v>296.19375599999995</v>
      </c>
      <c r="Q18" s="14">
        <v>491.89712999999995</v>
      </c>
      <c r="R18" s="14">
        <v>391.82630399999999</v>
      </c>
      <c r="S18" s="14">
        <v>308.30603900000006</v>
      </c>
      <c r="T18" s="14">
        <v>688.552998</v>
      </c>
      <c r="U18" s="14">
        <v>646.94217500000013</v>
      </c>
      <c r="V18" s="14">
        <v>494.5930640000002</v>
      </c>
      <c r="W18" s="14">
        <v>604.31611900000007</v>
      </c>
      <c r="X18" s="14">
        <v>679.34374099999991</v>
      </c>
      <c r="Y18" s="14">
        <v>610.46587099999977</v>
      </c>
      <c r="Z18" s="14">
        <v>450.34557700000016</v>
      </c>
      <c r="AA18" s="14">
        <v>301.91174100000006</v>
      </c>
      <c r="AC18" s="14">
        <v>284.31497499999989</v>
      </c>
      <c r="AD18" s="14">
        <v>312.54101500000002</v>
      </c>
      <c r="AE18" s="14">
        <v>509.32677500000011</v>
      </c>
      <c r="AF18" s="14">
        <v>240.08712500000007</v>
      </c>
      <c r="AG18" s="14">
        <v>540.74277899999959</v>
      </c>
      <c r="AH18" s="14">
        <v>683.71264600000018</v>
      </c>
      <c r="AI18" s="14">
        <v>440.17774200000008</v>
      </c>
      <c r="AJ18" s="14">
        <v>337.04211599999991</v>
      </c>
      <c r="AK18" s="14">
        <v>457.1985699999999</v>
      </c>
      <c r="AL18" s="14">
        <v>356.70425999999998</v>
      </c>
      <c r="AM18" s="14">
        <v>262</v>
      </c>
      <c r="AN18" s="14">
        <v>249.86001899999997</v>
      </c>
      <c r="AP18" s="14">
        <v>366.343096</v>
      </c>
      <c r="AQ18" s="14">
        <v>414.353005</v>
      </c>
      <c r="AR18" s="14">
        <v>466.17481400000003</v>
      </c>
      <c r="AS18" s="14">
        <v>274.82717600000001</v>
      </c>
      <c r="AT18" s="14">
        <v>427.63938599999994</v>
      </c>
      <c r="AU18" s="14">
        <v>383.77843999999988</v>
      </c>
      <c r="AV18" s="14">
        <v>266.76515599999993</v>
      </c>
      <c r="AW18" s="14">
        <v>366.02146099999987</v>
      </c>
      <c r="AX18" s="14">
        <v>365.69381000000016</v>
      </c>
      <c r="AY18" s="14">
        <v>353.07976099999996</v>
      </c>
      <c r="AZ18" s="14">
        <v>287.01044000000007</v>
      </c>
      <c r="BA18" s="14">
        <v>363.54597599999988</v>
      </c>
      <c r="BC18" s="14">
        <v>389.62268299999988</v>
      </c>
      <c r="BD18" s="14">
        <v>440.29936800000007</v>
      </c>
      <c r="BE18" s="14">
        <v>509.32678000000004</v>
      </c>
      <c r="BF18" s="14">
        <v>567.92997000000003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</row>
  </sheetData>
  <mergeCells count="61">
    <mergeCell ref="W4:W5"/>
    <mergeCell ref="AP4:AP5"/>
    <mergeCell ref="AL4:AL5"/>
    <mergeCell ref="AJ4:AJ5"/>
    <mergeCell ref="AH4:AH5"/>
    <mergeCell ref="AI4:AI5"/>
    <mergeCell ref="AN4:AN5"/>
    <mergeCell ref="AM4:AM5"/>
    <mergeCell ref="AG4:AG5"/>
    <mergeCell ref="AK4:AK5"/>
    <mergeCell ref="B4:B5"/>
    <mergeCell ref="AC4:AC5"/>
    <mergeCell ref="AD4:AD5"/>
    <mergeCell ref="AE4:AE5"/>
    <mergeCell ref="AF4:AF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V4:V5"/>
    <mergeCell ref="AQ4:AQ5"/>
    <mergeCell ref="AR4:AR5"/>
    <mergeCell ref="AS4:AS5"/>
    <mergeCell ref="AT4:AT5"/>
    <mergeCell ref="AU4:AU5"/>
    <mergeCell ref="BA4:BA5"/>
    <mergeCell ref="AV4:AV5"/>
    <mergeCell ref="AW4:AW5"/>
    <mergeCell ref="AX4:AX5"/>
    <mergeCell ref="AY4:AY5"/>
    <mergeCell ref="AZ4:AZ5"/>
    <mergeCell ref="C4:C5"/>
    <mergeCell ref="D4:D5"/>
    <mergeCell ref="E4:E5"/>
    <mergeCell ref="F4:F5"/>
    <mergeCell ref="G4:G5"/>
    <mergeCell ref="M4:M5"/>
    <mergeCell ref="N4:N5"/>
    <mergeCell ref="H4:H5"/>
    <mergeCell ref="I4:I5"/>
    <mergeCell ref="J4:J5"/>
    <mergeCell ref="K4:K5"/>
    <mergeCell ref="L4:L5"/>
    <mergeCell ref="BC4:BC5"/>
    <mergeCell ref="BD4:BD5"/>
    <mergeCell ref="BE4:BE5"/>
    <mergeCell ref="BF4:BF5"/>
    <mergeCell ref="BG4:BG5"/>
    <mergeCell ref="BM4:BM5"/>
    <mergeCell ref="BN4:BN5"/>
    <mergeCell ref="BH4:BH5"/>
    <mergeCell ref="BI4:BI5"/>
    <mergeCell ref="BJ4:BJ5"/>
    <mergeCell ref="BK4:BK5"/>
    <mergeCell ref="BL4:BL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20"/>
  <sheetViews>
    <sheetView showGridLines="0" zoomScale="85" zoomScaleNormal="85" workbookViewId="0">
      <pane xSplit="2" ySplit="5" topLeftCell="AW6" activePane="bottomRight" state="frozen"/>
      <selection activeCell="B32" sqref="B32"/>
      <selection pane="topRight" activeCell="B32" sqref="B32"/>
      <selection pane="bottomLeft" activeCell="B32" sqref="B32"/>
      <selection pane="bottomRight" activeCell="BF6" sqref="BF6"/>
    </sheetView>
  </sheetViews>
  <sheetFormatPr defaultRowHeight="15" x14ac:dyDescent="0.25"/>
  <cols>
    <col min="1" max="1" width="8.7109375" customWidth="1"/>
    <col min="2" max="2" width="48.7109375" customWidth="1"/>
    <col min="3" max="14" width="9.85546875" customWidth="1"/>
    <col min="15" max="15" width="2" customWidth="1"/>
    <col min="16" max="27" width="9.85546875" customWidth="1"/>
    <col min="28" max="28" width="2" customWidth="1"/>
    <col min="29" max="35" width="9.85546875" customWidth="1"/>
    <col min="41" max="41" width="2" customWidth="1"/>
    <col min="42" max="48" width="9.85546875" customWidth="1"/>
    <col min="54" max="54" width="2" customWidth="1"/>
  </cols>
  <sheetData>
    <row r="2" spans="2:66" ht="23.25" x14ac:dyDescent="0.35">
      <c r="B2" s="1" t="s">
        <v>17</v>
      </c>
      <c r="C2" s="2"/>
      <c r="D2" s="2"/>
      <c r="E2" s="4"/>
      <c r="F2" s="4"/>
      <c r="G2" s="2"/>
      <c r="H2" s="2"/>
      <c r="I2" s="3"/>
      <c r="J2" s="2"/>
      <c r="K2" s="2"/>
      <c r="L2" s="4"/>
      <c r="M2" s="4"/>
      <c r="N2" s="2"/>
      <c r="P2" s="2"/>
      <c r="Q2" s="2"/>
      <c r="R2" s="4"/>
      <c r="S2" s="4"/>
      <c r="T2" s="2"/>
      <c r="U2" s="2"/>
      <c r="V2" s="3"/>
      <c r="W2" s="2"/>
      <c r="X2" s="2"/>
      <c r="Y2" s="4"/>
      <c r="Z2" s="4"/>
      <c r="AA2" s="2"/>
      <c r="AC2" s="3"/>
      <c r="AD2" s="2"/>
      <c r="AE2" s="2"/>
      <c r="AF2" s="4"/>
      <c r="AG2" s="4"/>
      <c r="AH2" s="2"/>
      <c r="AI2" s="2"/>
      <c r="AJ2" s="2"/>
      <c r="AK2" s="2"/>
      <c r="AL2" s="2"/>
      <c r="AM2" s="2"/>
      <c r="AN2" s="2"/>
      <c r="AP2" s="2"/>
      <c r="AQ2" s="2"/>
      <c r="AR2" s="4"/>
      <c r="AS2" s="4"/>
      <c r="AT2" s="2"/>
      <c r="AU2" s="2"/>
      <c r="AV2" s="2"/>
      <c r="AW2" s="2"/>
      <c r="AX2" s="2"/>
      <c r="AY2" s="2"/>
      <c r="AZ2" s="2"/>
      <c r="BA2" s="2"/>
      <c r="BC2" s="2"/>
      <c r="BD2" s="2"/>
      <c r="BE2" s="4"/>
      <c r="BF2" s="4"/>
      <c r="BG2" s="2"/>
      <c r="BH2" s="2"/>
      <c r="BI2" s="2"/>
      <c r="BJ2" s="2"/>
      <c r="BK2" s="2"/>
      <c r="BL2" s="2"/>
      <c r="BM2" s="2"/>
      <c r="BN2" s="2"/>
    </row>
    <row r="3" spans="2:66" ht="15.7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C3" s="5"/>
      <c r="AD3" s="5"/>
      <c r="AE3" s="5"/>
      <c r="AF3" s="5"/>
      <c r="AG3" s="5"/>
      <c r="AH3" s="5"/>
      <c r="AI3" s="5"/>
      <c r="AP3" s="5"/>
      <c r="AQ3" s="5"/>
      <c r="AR3" s="5"/>
      <c r="AS3" s="5"/>
      <c r="AT3" s="5"/>
      <c r="AU3" s="5"/>
      <c r="BC3" s="5"/>
      <c r="BD3" s="5"/>
      <c r="BE3" s="5"/>
      <c r="BF3" s="5"/>
      <c r="BG3" s="5"/>
      <c r="BH3" s="5"/>
    </row>
    <row r="4" spans="2:66" ht="15" customHeight="1" x14ac:dyDescent="0.25">
      <c r="B4" s="24"/>
      <c r="C4" s="23">
        <v>42370</v>
      </c>
      <c r="D4" s="23">
        <v>42401</v>
      </c>
      <c r="E4" s="23">
        <v>42430</v>
      </c>
      <c r="F4" s="23">
        <v>42461</v>
      </c>
      <c r="G4" s="23">
        <v>42491</v>
      </c>
      <c r="H4" s="23">
        <v>42522</v>
      </c>
      <c r="I4" s="23">
        <v>42552</v>
      </c>
      <c r="J4" s="23">
        <v>42583</v>
      </c>
      <c r="K4" s="23">
        <v>42614</v>
      </c>
      <c r="L4" s="23">
        <v>42644</v>
      </c>
      <c r="M4" s="23">
        <v>42675</v>
      </c>
      <c r="N4" s="23">
        <v>42705</v>
      </c>
      <c r="P4" s="23">
        <v>42736</v>
      </c>
      <c r="Q4" s="23">
        <v>42767</v>
      </c>
      <c r="R4" s="23">
        <v>42795</v>
      </c>
      <c r="S4" s="23">
        <v>42826</v>
      </c>
      <c r="T4" s="23">
        <v>42856</v>
      </c>
      <c r="U4" s="23">
        <v>42887</v>
      </c>
      <c r="V4" s="23">
        <v>42917</v>
      </c>
      <c r="W4" s="23">
        <v>42948</v>
      </c>
      <c r="X4" s="23">
        <v>42979</v>
      </c>
      <c r="Y4" s="23">
        <v>43009</v>
      </c>
      <c r="Z4" s="23">
        <v>43040</v>
      </c>
      <c r="AA4" s="23">
        <v>43070</v>
      </c>
      <c r="AC4" s="23">
        <v>43101</v>
      </c>
      <c r="AD4" s="23">
        <v>43132</v>
      </c>
      <c r="AE4" s="23">
        <v>43160</v>
      </c>
      <c r="AF4" s="23">
        <v>43191</v>
      </c>
      <c r="AG4" s="23">
        <v>43221</v>
      </c>
      <c r="AH4" s="23">
        <v>43252</v>
      </c>
      <c r="AI4" s="23">
        <v>43282</v>
      </c>
      <c r="AJ4" s="23">
        <v>43313</v>
      </c>
      <c r="AK4" s="23">
        <v>43344</v>
      </c>
      <c r="AL4" s="23">
        <v>43374</v>
      </c>
      <c r="AM4" s="23">
        <v>43405</v>
      </c>
      <c r="AN4" s="23">
        <v>43435</v>
      </c>
      <c r="AP4" s="23">
        <v>43466</v>
      </c>
      <c r="AQ4" s="23">
        <v>43497</v>
      </c>
      <c r="AR4" s="23">
        <v>43525</v>
      </c>
      <c r="AS4" s="23">
        <v>43556</v>
      </c>
      <c r="AT4" s="23">
        <v>43586</v>
      </c>
      <c r="AU4" s="23">
        <v>43617</v>
      </c>
      <c r="AV4" s="23">
        <v>43647</v>
      </c>
      <c r="AW4" s="23">
        <v>43678</v>
      </c>
      <c r="AX4" s="23">
        <v>43709</v>
      </c>
      <c r="AY4" s="23">
        <v>43739</v>
      </c>
      <c r="AZ4" s="23">
        <v>43770</v>
      </c>
      <c r="BA4" s="23">
        <v>43800</v>
      </c>
      <c r="BC4" s="23">
        <v>43831</v>
      </c>
      <c r="BD4" s="23">
        <v>43862</v>
      </c>
      <c r="BE4" s="23">
        <v>43891</v>
      </c>
      <c r="BF4" s="23">
        <v>43922</v>
      </c>
      <c r="BG4" s="23">
        <v>43952</v>
      </c>
      <c r="BH4" s="23">
        <v>43983</v>
      </c>
      <c r="BI4" s="23">
        <v>44013</v>
      </c>
      <c r="BJ4" s="23">
        <v>44044</v>
      </c>
      <c r="BK4" s="23">
        <v>44075</v>
      </c>
      <c r="BL4" s="23">
        <v>44105</v>
      </c>
      <c r="BM4" s="23">
        <v>44136</v>
      </c>
      <c r="BN4" s="23">
        <v>44166</v>
      </c>
    </row>
    <row r="5" spans="2:66" ht="15" customHeight="1" x14ac:dyDescent="0.25"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</row>
    <row r="6" spans="2:66" ht="15.75" x14ac:dyDescent="0.25">
      <c r="B6" s="6" t="s">
        <v>1</v>
      </c>
      <c r="C6" s="7">
        <v>1323.4110000000001</v>
      </c>
      <c r="D6" s="7">
        <v>1425.335</v>
      </c>
      <c r="E6" s="7">
        <v>1763.2759999999998</v>
      </c>
      <c r="F6" s="7">
        <v>1782.9180000000001</v>
      </c>
      <c r="G6" s="7">
        <v>1901.8150000000001</v>
      </c>
      <c r="H6" s="7">
        <v>1918.7500000000002</v>
      </c>
      <c r="I6" s="7">
        <v>2045.2309999999998</v>
      </c>
      <c r="J6" s="7">
        <v>2139.4270000000001</v>
      </c>
      <c r="K6" s="7">
        <v>1910.03</v>
      </c>
      <c r="L6" s="7">
        <v>1678.7750000000001</v>
      </c>
      <c r="M6" s="7">
        <v>1528.884</v>
      </c>
      <c r="N6" s="7">
        <v>1490.19</v>
      </c>
      <c r="P6" s="7">
        <v>1294.71</v>
      </c>
      <c r="Q6" s="7">
        <v>1543.2060000000001</v>
      </c>
      <c r="R6" s="7">
        <v>1915.5830000000003</v>
      </c>
      <c r="S6" s="7">
        <v>1945.9380000000001</v>
      </c>
      <c r="T6" s="7">
        <v>2175.8419999999996</v>
      </c>
      <c r="U6" s="7">
        <v>2139</v>
      </c>
      <c r="V6" s="7">
        <v>2418.7379999999998</v>
      </c>
      <c r="W6" s="7">
        <v>2466.2289999999998</v>
      </c>
      <c r="X6" s="7">
        <v>2458.5650000000001</v>
      </c>
      <c r="Y6" s="7">
        <v>2296.1120000000001</v>
      </c>
      <c r="Z6" s="7">
        <v>2071.3919999999998</v>
      </c>
      <c r="AA6" s="7">
        <v>1910.588</v>
      </c>
      <c r="AC6" s="7">
        <v>1676.5259999999998</v>
      </c>
      <c r="AD6" s="7">
        <v>1740.8980000000001</v>
      </c>
      <c r="AE6" s="7">
        <v>2129.6679999999997</v>
      </c>
      <c r="AF6" s="7">
        <v>2170.5039999999999</v>
      </c>
      <c r="AG6" s="7">
        <v>2240.1039999999998</v>
      </c>
      <c r="AH6" s="7">
        <v>2322.0969999999998</v>
      </c>
      <c r="AI6" s="7">
        <v>2394.3130000000001</v>
      </c>
      <c r="AJ6" s="7">
        <v>2491.732</v>
      </c>
      <c r="AK6" s="7">
        <v>2321.5700000000002</v>
      </c>
      <c r="AL6" s="7">
        <v>2343.5469999999996</v>
      </c>
      <c r="AM6" s="7">
        <v>2143.875</v>
      </c>
      <c r="AN6" s="7">
        <v>1965.9079999999999</v>
      </c>
      <c r="AP6" s="7">
        <v>1629.7650000000001</v>
      </c>
      <c r="AQ6" s="7">
        <v>1841.6080000000002</v>
      </c>
      <c r="AR6" s="7">
        <v>2045.694</v>
      </c>
      <c r="AS6" s="7">
        <v>1894.251</v>
      </c>
      <c r="AT6" s="7">
        <v>1933.8230000000001</v>
      </c>
      <c r="AU6" s="7">
        <v>2185.893</v>
      </c>
      <c r="AV6" s="7">
        <v>2495.4850000000001</v>
      </c>
      <c r="AW6" s="7">
        <v>2498.0789999999997</v>
      </c>
      <c r="AX6" s="7">
        <v>2272.3530000000001</v>
      </c>
      <c r="AY6" s="7">
        <v>2381.502</v>
      </c>
      <c r="AZ6" s="7">
        <v>2238.7629999999999</v>
      </c>
      <c r="BA6" s="7">
        <v>1513.6639999999998</v>
      </c>
      <c r="BC6" s="7">
        <f>SUM(BC7,BC14)</f>
        <v>1247.5250000000001</v>
      </c>
      <c r="BD6" s="7">
        <f>SUM(BD7,BD14)</f>
        <v>1548.5030000000002</v>
      </c>
      <c r="BE6" s="7">
        <f>SUM(BE7,BE14)</f>
        <v>1670.7180000000003</v>
      </c>
      <c r="BF6" s="7">
        <f>SUM(BF7,BF14)</f>
        <v>2018.078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</v>
      </c>
    </row>
    <row r="7" spans="2:66" ht="15.75" x14ac:dyDescent="0.25">
      <c r="B7" s="8" t="s">
        <v>2</v>
      </c>
      <c r="C7" s="9">
        <v>757</v>
      </c>
      <c r="D7" s="9">
        <v>868.43799999999999</v>
      </c>
      <c r="E7" s="9">
        <v>1126.4109999999998</v>
      </c>
      <c r="F7" s="9">
        <v>1156.356</v>
      </c>
      <c r="G7" s="9">
        <v>1208.146</v>
      </c>
      <c r="H7" s="9">
        <v>1180.4040000000002</v>
      </c>
      <c r="I7" s="9">
        <v>1226.9789999999998</v>
      </c>
      <c r="J7" s="9">
        <v>1296.279</v>
      </c>
      <c r="K7" s="9">
        <v>1148.895</v>
      </c>
      <c r="L7" s="9">
        <v>921.43100000000004</v>
      </c>
      <c r="M7" s="9">
        <v>812.01099999999997</v>
      </c>
      <c r="N7" s="9">
        <v>836.89800000000014</v>
      </c>
      <c r="P7" s="9">
        <v>579.16300000000001</v>
      </c>
      <c r="Q7" s="9">
        <v>892.85599999999999</v>
      </c>
      <c r="R7" s="9">
        <v>1201.4860000000003</v>
      </c>
      <c r="S7" s="9">
        <v>1240.5029999999999</v>
      </c>
      <c r="T7" s="9">
        <v>1368.6189999999999</v>
      </c>
      <c r="U7" s="9">
        <v>1344.364</v>
      </c>
      <c r="V7" s="9">
        <v>1550.675</v>
      </c>
      <c r="W7" s="9">
        <v>1590.972</v>
      </c>
      <c r="X7" s="9">
        <v>1594.451</v>
      </c>
      <c r="Y7" s="9">
        <v>1409.547</v>
      </c>
      <c r="Z7" s="9">
        <v>1281.5569999999998</v>
      </c>
      <c r="AA7" s="9">
        <v>1115.5170000000001</v>
      </c>
      <c r="AC7" s="9">
        <v>903</v>
      </c>
      <c r="AD7" s="9">
        <v>983.21999999999991</v>
      </c>
      <c r="AE7" s="9">
        <v>1371.377</v>
      </c>
      <c r="AF7" s="9">
        <v>1423.07</v>
      </c>
      <c r="AG7" s="9">
        <v>1470.7559999999999</v>
      </c>
      <c r="AH7" s="9">
        <v>1515.0349999999999</v>
      </c>
      <c r="AI7" s="9">
        <v>1574.434</v>
      </c>
      <c r="AJ7" s="9">
        <v>1633.4490000000001</v>
      </c>
      <c r="AK7" s="9">
        <v>1498.6010000000001</v>
      </c>
      <c r="AL7" s="9">
        <v>1491.9179999999999</v>
      </c>
      <c r="AM7" s="9">
        <v>1344.212</v>
      </c>
      <c r="AN7" s="9">
        <v>1174.222</v>
      </c>
      <c r="AP7" s="9">
        <v>942.17900000000009</v>
      </c>
      <c r="AQ7" s="9">
        <v>1225.6020000000001</v>
      </c>
      <c r="AR7" s="9">
        <v>1363.405</v>
      </c>
      <c r="AS7" s="9">
        <v>1153.473</v>
      </c>
      <c r="AT7" s="9">
        <v>1174.249</v>
      </c>
      <c r="AU7" s="9">
        <v>1373.2520000000002</v>
      </c>
      <c r="AV7" s="9">
        <v>1642.4180000000001</v>
      </c>
      <c r="AW7" s="9">
        <v>1603.9669999999999</v>
      </c>
      <c r="AX7" s="9">
        <v>1440.991</v>
      </c>
      <c r="AY7" s="9">
        <v>1543.8969999999999</v>
      </c>
      <c r="AZ7" s="9">
        <v>1488.6780000000001</v>
      </c>
      <c r="BA7" s="9">
        <v>936.92799999999988</v>
      </c>
      <c r="BC7" s="9">
        <f>SUM(BC8:BC13)</f>
        <v>623.51900000000001</v>
      </c>
      <c r="BD7" s="9">
        <f>SUM(BD8:BD13)</f>
        <v>904.83699999999999</v>
      </c>
      <c r="BE7" s="9">
        <f>SUM(BE8:BE13)</f>
        <v>1191.5660000000003</v>
      </c>
      <c r="BF7" s="9">
        <f>SUM(BF8:BF13)</f>
        <v>1392.9670000000001</v>
      </c>
      <c r="BG7" s="9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</row>
    <row r="8" spans="2:66" ht="15.75" x14ac:dyDescent="0.25">
      <c r="B8" s="10" t="s">
        <v>3</v>
      </c>
      <c r="C8" s="11">
        <v>69.731999999999999</v>
      </c>
      <c r="D8" s="11">
        <v>646.77599999999995</v>
      </c>
      <c r="E8" s="11">
        <v>895.51900000000001</v>
      </c>
      <c r="F8" s="11">
        <v>839.27200000000005</v>
      </c>
      <c r="G8" s="11">
        <v>738.94299999999998</v>
      </c>
      <c r="H8" s="11">
        <v>622.24800000000005</v>
      </c>
      <c r="I8" s="11">
        <v>444.28399999999999</v>
      </c>
      <c r="J8" s="11">
        <v>259.01400000000001</v>
      </c>
      <c r="K8" s="11">
        <v>178.351</v>
      </c>
      <c r="L8" s="11">
        <v>131.99100000000001</v>
      </c>
      <c r="M8" s="11">
        <v>90.745000000000005</v>
      </c>
      <c r="N8" s="11">
        <v>79.602999999999994</v>
      </c>
      <c r="P8" s="11">
        <v>162.96899999999999</v>
      </c>
      <c r="Q8" s="11">
        <v>586.97400000000005</v>
      </c>
      <c r="R8" s="11">
        <v>952.32799999999997</v>
      </c>
      <c r="S8" s="11">
        <v>834.745</v>
      </c>
      <c r="T8" s="11">
        <v>786.56799999999998</v>
      </c>
      <c r="U8" s="11">
        <v>784.94799999999998</v>
      </c>
      <c r="V8" s="11">
        <v>668.79300000000001</v>
      </c>
      <c r="W8" s="11">
        <v>458.416</v>
      </c>
      <c r="X8" s="11">
        <v>248.45099999999999</v>
      </c>
      <c r="Y8" s="11">
        <v>307.33100000000002</v>
      </c>
      <c r="Z8" s="11">
        <v>519.91099999999994</v>
      </c>
      <c r="AA8" s="11">
        <v>544.00300000000004</v>
      </c>
      <c r="AC8" s="11">
        <v>365.697</v>
      </c>
      <c r="AD8" s="11">
        <v>704.17399999999998</v>
      </c>
      <c r="AE8" s="11">
        <v>1166.6669999999999</v>
      </c>
      <c r="AF8" s="11">
        <v>1111.5029999999999</v>
      </c>
      <c r="AG8" s="11">
        <v>997.01199999999994</v>
      </c>
      <c r="AH8" s="11">
        <v>988.33600000000001</v>
      </c>
      <c r="AI8" s="11">
        <v>1032.713</v>
      </c>
      <c r="AJ8" s="11">
        <v>972.81700000000001</v>
      </c>
      <c r="AK8" s="11">
        <v>838.91499999999996</v>
      </c>
      <c r="AL8" s="11">
        <v>993.90300000000002</v>
      </c>
      <c r="AM8" s="11">
        <v>747.48299999999995</v>
      </c>
      <c r="AN8" s="11">
        <v>375.79399999999998</v>
      </c>
      <c r="AP8" s="11">
        <v>474.19600000000003</v>
      </c>
      <c r="AQ8" s="11">
        <v>897.02200000000005</v>
      </c>
      <c r="AR8" s="11">
        <v>1131.4280000000001</v>
      </c>
      <c r="AS8" s="11">
        <v>779.00300000000004</v>
      </c>
      <c r="AT8" s="11">
        <v>680.23599999999999</v>
      </c>
      <c r="AU8" s="11">
        <v>605.44100000000003</v>
      </c>
      <c r="AV8" s="11">
        <v>485.56900000000002</v>
      </c>
      <c r="AW8" s="11">
        <v>456.19499999999999</v>
      </c>
      <c r="AX8" s="11">
        <v>450.524</v>
      </c>
      <c r="AY8" s="11">
        <v>720.33100000000002</v>
      </c>
      <c r="AZ8" s="11">
        <v>577.98599999999999</v>
      </c>
      <c r="BA8" s="11">
        <v>328.66199999999998</v>
      </c>
      <c r="BC8" s="11">
        <v>165.15100000000001</v>
      </c>
      <c r="BD8" s="11">
        <v>570.79</v>
      </c>
      <c r="BE8" s="11">
        <v>907.65499999999997</v>
      </c>
      <c r="BF8" s="11">
        <v>1040.0070000000001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</row>
    <row r="9" spans="2:66" ht="15.75" x14ac:dyDescent="0.25">
      <c r="B9" s="10" t="s">
        <v>4</v>
      </c>
      <c r="C9" s="11">
        <v>62.401000000000003</v>
      </c>
      <c r="D9" s="11">
        <v>61.786999999999999</v>
      </c>
      <c r="E9" s="11">
        <v>76.549000000000007</v>
      </c>
      <c r="F9" s="11">
        <v>89.966999999999999</v>
      </c>
      <c r="G9" s="11">
        <v>73.58</v>
      </c>
      <c r="H9" s="11">
        <v>82.801000000000002</v>
      </c>
      <c r="I9" s="11">
        <v>72.113</v>
      </c>
      <c r="J9" s="11">
        <v>50.133000000000003</v>
      </c>
      <c r="K9" s="11">
        <v>71.795000000000002</v>
      </c>
      <c r="L9" s="11">
        <v>102.30800000000001</v>
      </c>
      <c r="M9" s="11">
        <v>115.72499999999999</v>
      </c>
      <c r="N9" s="11">
        <v>81.622</v>
      </c>
      <c r="P9" s="11">
        <v>68.027000000000001</v>
      </c>
      <c r="Q9" s="11">
        <v>67.001000000000005</v>
      </c>
      <c r="R9" s="11">
        <v>78.918000000000006</v>
      </c>
      <c r="S9" s="11">
        <v>90.025000000000006</v>
      </c>
      <c r="T9" s="11">
        <v>81.840999999999994</v>
      </c>
      <c r="U9" s="11">
        <v>69.540999999999997</v>
      </c>
      <c r="V9" s="11">
        <v>74.534000000000006</v>
      </c>
      <c r="W9" s="11">
        <v>56.314</v>
      </c>
      <c r="X9" s="11">
        <v>54.33</v>
      </c>
      <c r="Y9" s="11">
        <v>65.063000000000002</v>
      </c>
      <c r="Z9" s="11">
        <v>77.427000000000007</v>
      </c>
      <c r="AA9" s="11">
        <v>77.668000000000006</v>
      </c>
      <c r="AC9" s="11">
        <v>94.980999999999995</v>
      </c>
      <c r="AD9" s="11">
        <v>74.006</v>
      </c>
      <c r="AE9" s="11">
        <v>85.495999999999995</v>
      </c>
      <c r="AF9" s="11">
        <v>99.558999999999997</v>
      </c>
      <c r="AG9" s="11">
        <v>108.13200000000001</v>
      </c>
      <c r="AH9" s="11">
        <v>102.307</v>
      </c>
      <c r="AI9" s="11">
        <v>112.255</v>
      </c>
      <c r="AJ9" s="11">
        <v>101.806</v>
      </c>
      <c r="AK9" s="11">
        <v>96.343999999999994</v>
      </c>
      <c r="AL9" s="11">
        <v>65.421000000000006</v>
      </c>
      <c r="AM9" s="11">
        <v>104.86799999999999</v>
      </c>
      <c r="AN9" s="11">
        <v>116.41200000000001</v>
      </c>
      <c r="AP9" s="11">
        <v>92.34</v>
      </c>
      <c r="AQ9" s="11">
        <v>104.965</v>
      </c>
      <c r="AR9" s="11">
        <v>122.08</v>
      </c>
      <c r="AS9" s="11">
        <v>126.53</v>
      </c>
      <c r="AT9" s="11">
        <v>115.428</v>
      </c>
      <c r="AU9" s="11">
        <v>167.86099999999999</v>
      </c>
      <c r="AV9" s="11">
        <v>152.62799999999999</v>
      </c>
      <c r="AW9" s="11">
        <v>89.268000000000001</v>
      </c>
      <c r="AX9" s="11">
        <v>131.42400000000001</v>
      </c>
      <c r="AY9" s="11">
        <v>136.44499999999999</v>
      </c>
      <c r="AZ9" s="11">
        <v>126.27500000000001</v>
      </c>
      <c r="BA9" s="11">
        <v>118.78400000000001</v>
      </c>
      <c r="BC9" s="11">
        <v>103.60299999999999</v>
      </c>
      <c r="BD9" s="11">
        <v>96.617000000000004</v>
      </c>
      <c r="BE9" s="11">
        <v>140.01599999999999</v>
      </c>
      <c r="BF9" s="11">
        <v>97.504999999999995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</row>
    <row r="10" spans="2:66" ht="15.75" x14ac:dyDescent="0.25">
      <c r="B10" s="10" t="s">
        <v>5</v>
      </c>
      <c r="C10" s="11">
        <v>344.58300000000003</v>
      </c>
      <c r="D10" s="11">
        <v>89.58</v>
      </c>
      <c r="E10" s="11">
        <v>1.5509999999999999</v>
      </c>
      <c r="F10" s="11">
        <v>0</v>
      </c>
      <c r="G10" s="11">
        <v>0</v>
      </c>
      <c r="H10" s="11">
        <v>0.40400000000000003</v>
      </c>
      <c r="I10" s="11">
        <v>112.248</v>
      </c>
      <c r="J10" s="11">
        <v>312.15899999999999</v>
      </c>
      <c r="K10" s="11">
        <v>173.16900000000001</v>
      </c>
      <c r="L10" s="11">
        <v>85.093000000000004</v>
      </c>
      <c r="M10" s="11">
        <v>45.048000000000002</v>
      </c>
      <c r="N10" s="11">
        <v>48.804000000000002</v>
      </c>
      <c r="P10" s="11">
        <v>21.544</v>
      </c>
      <c r="Q10" s="11">
        <v>8.6120000000000001</v>
      </c>
      <c r="R10" s="11">
        <v>0</v>
      </c>
      <c r="S10" s="11">
        <v>0</v>
      </c>
      <c r="T10" s="11">
        <v>5.2999999999999999E-2</v>
      </c>
      <c r="U10" s="11">
        <v>18.690000000000001</v>
      </c>
      <c r="V10" s="11">
        <v>259.53300000000002</v>
      </c>
      <c r="W10" s="11">
        <v>515.98900000000003</v>
      </c>
      <c r="X10" s="11">
        <v>717.84</v>
      </c>
      <c r="Y10" s="11">
        <v>499.49299999999999</v>
      </c>
      <c r="Z10" s="11">
        <v>174.44399999999999</v>
      </c>
      <c r="AA10" s="11">
        <v>154.91999999999999</v>
      </c>
      <c r="AC10" s="11">
        <v>217.80199999999999</v>
      </c>
      <c r="AD10" s="11">
        <v>17.54</v>
      </c>
      <c r="AE10" s="11">
        <v>0</v>
      </c>
      <c r="AF10" s="11">
        <v>0</v>
      </c>
      <c r="AG10" s="11">
        <v>0.624</v>
      </c>
      <c r="AH10" s="11">
        <v>0</v>
      </c>
      <c r="AI10" s="11">
        <v>4.9989999999999997</v>
      </c>
      <c r="AJ10" s="11">
        <v>103.86499999999999</v>
      </c>
      <c r="AK10" s="11">
        <v>145.15199999999999</v>
      </c>
      <c r="AL10" s="11">
        <v>17.888999999999999</v>
      </c>
      <c r="AM10" s="11">
        <v>131.05699999999999</v>
      </c>
      <c r="AN10" s="11">
        <v>246.08799999999999</v>
      </c>
      <c r="AP10" s="11">
        <v>154.017</v>
      </c>
      <c r="AQ10" s="11">
        <v>106.889</v>
      </c>
      <c r="AR10" s="11">
        <v>21.356999999999999</v>
      </c>
      <c r="AS10" s="11">
        <v>59.186</v>
      </c>
      <c r="AT10" s="11">
        <v>60.676000000000002</v>
      </c>
      <c r="AU10" s="11">
        <v>258.07799999999997</v>
      </c>
      <c r="AV10" s="11">
        <v>577.22400000000005</v>
      </c>
      <c r="AW10" s="11">
        <v>705.64300000000003</v>
      </c>
      <c r="AX10" s="11">
        <v>519.97500000000002</v>
      </c>
      <c r="AY10" s="11">
        <v>384.13499999999999</v>
      </c>
      <c r="AZ10" s="11">
        <v>391.88200000000001</v>
      </c>
      <c r="BA10" s="11">
        <v>239.01499999999999</v>
      </c>
      <c r="BC10" s="11">
        <v>87.356999999999999</v>
      </c>
      <c r="BD10" s="11">
        <v>102.557</v>
      </c>
      <c r="BE10" s="11">
        <v>20.268999999999998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</row>
    <row r="11" spans="2:66" ht="15.75" x14ac:dyDescent="0.25">
      <c r="B11" s="10" t="s">
        <v>6</v>
      </c>
      <c r="C11" s="11">
        <v>184.12799999999999</v>
      </c>
      <c r="D11" s="11">
        <v>41.975999999999999</v>
      </c>
      <c r="E11" s="11">
        <v>120.054</v>
      </c>
      <c r="F11" s="11">
        <v>189.47499999999999</v>
      </c>
      <c r="G11" s="11">
        <v>301.03199999999998</v>
      </c>
      <c r="H11" s="11">
        <v>356.20400000000001</v>
      </c>
      <c r="I11" s="11">
        <v>462.96499999999997</v>
      </c>
      <c r="J11" s="11">
        <v>525.98800000000006</v>
      </c>
      <c r="K11" s="11">
        <v>529.64800000000002</v>
      </c>
      <c r="L11" s="11">
        <v>452.54399999999998</v>
      </c>
      <c r="M11" s="11">
        <v>394.142</v>
      </c>
      <c r="N11" s="11">
        <v>482.66</v>
      </c>
      <c r="P11" s="11">
        <v>162.06100000000001</v>
      </c>
      <c r="Q11" s="11">
        <v>76.617000000000004</v>
      </c>
      <c r="R11" s="11">
        <v>99.284000000000006</v>
      </c>
      <c r="S11" s="11">
        <v>197.19399999999999</v>
      </c>
      <c r="T11" s="11">
        <v>391.80700000000002</v>
      </c>
      <c r="U11" s="11">
        <v>393.90800000000002</v>
      </c>
      <c r="V11" s="11">
        <v>471.06799999999998</v>
      </c>
      <c r="W11" s="11">
        <v>468.95400000000001</v>
      </c>
      <c r="X11" s="11">
        <v>474.35899999999998</v>
      </c>
      <c r="Y11" s="11">
        <v>427.40199999999999</v>
      </c>
      <c r="Z11" s="11">
        <v>408.55799999999999</v>
      </c>
      <c r="AA11" s="11">
        <v>229.31299999999999</v>
      </c>
      <c r="AC11" s="11">
        <v>95.715999999999994</v>
      </c>
      <c r="AD11" s="11">
        <v>100.741</v>
      </c>
      <c r="AE11" s="11">
        <v>61.051000000000002</v>
      </c>
      <c r="AF11" s="11">
        <v>140.86600000000001</v>
      </c>
      <c r="AG11" s="11">
        <v>292.68700000000001</v>
      </c>
      <c r="AH11" s="11">
        <v>328.935</v>
      </c>
      <c r="AI11" s="11">
        <v>323.673</v>
      </c>
      <c r="AJ11" s="11">
        <v>347.03199999999998</v>
      </c>
      <c r="AK11" s="11">
        <v>317.346</v>
      </c>
      <c r="AL11" s="11">
        <v>331.476</v>
      </c>
      <c r="AM11" s="11">
        <v>189.93</v>
      </c>
      <c r="AN11" s="11">
        <v>253.67400000000001</v>
      </c>
      <c r="AP11" s="11">
        <v>49.545000000000002</v>
      </c>
      <c r="AQ11" s="11">
        <v>45.68</v>
      </c>
      <c r="AR11" s="11">
        <v>44.070999999999998</v>
      </c>
      <c r="AS11" s="11">
        <v>130.983</v>
      </c>
      <c r="AT11" s="11">
        <v>214.15799999999999</v>
      </c>
      <c r="AU11" s="11">
        <v>241.768</v>
      </c>
      <c r="AV11" s="11">
        <v>323.29599999999999</v>
      </c>
      <c r="AW11" s="11">
        <v>253.00399999999999</v>
      </c>
      <c r="AX11" s="11">
        <v>226.982</v>
      </c>
      <c r="AY11" s="11">
        <v>221.43600000000001</v>
      </c>
      <c r="AZ11" s="11">
        <v>303.12099999999998</v>
      </c>
      <c r="BA11" s="11">
        <v>132.62700000000001</v>
      </c>
      <c r="BC11" s="11">
        <v>136.542</v>
      </c>
      <c r="BD11" s="11">
        <v>71.984999999999999</v>
      </c>
      <c r="BE11" s="11">
        <v>94.197000000000003</v>
      </c>
      <c r="BF11" s="11">
        <v>186.739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</row>
    <row r="12" spans="2:66" ht="15.75" x14ac:dyDescent="0.25">
      <c r="B12" s="10" t="s">
        <v>7</v>
      </c>
      <c r="C12" s="11">
        <v>40.015999999999998</v>
      </c>
      <c r="D12" s="11">
        <v>26.385000000000002</v>
      </c>
      <c r="E12" s="11">
        <v>29.763999999999999</v>
      </c>
      <c r="F12" s="11">
        <v>37.642000000000003</v>
      </c>
      <c r="G12" s="11">
        <v>94.590999999999994</v>
      </c>
      <c r="H12" s="11">
        <v>118.747</v>
      </c>
      <c r="I12" s="11">
        <v>135.369</v>
      </c>
      <c r="J12" s="11">
        <v>148.98500000000001</v>
      </c>
      <c r="K12" s="11">
        <v>195.93199999999999</v>
      </c>
      <c r="L12" s="11">
        <v>149.495</v>
      </c>
      <c r="M12" s="11">
        <v>157.22999999999999</v>
      </c>
      <c r="N12" s="11">
        <v>121.94</v>
      </c>
      <c r="P12" s="11">
        <v>101.56399999999999</v>
      </c>
      <c r="Q12" s="11">
        <v>70.692999999999998</v>
      </c>
      <c r="R12" s="11">
        <v>52.874000000000002</v>
      </c>
      <c r="S12" s="11">
        <v>118.539</v>
      </c>
      <c r="T12" s="11">
        <v>108.35</v>
      </c>
      <c r="U12" s="11">
        <v>77.277000000000001</v>
      </c>
      <c r="V12" s="11">
        <v>76.747</v>
      </c>
      <c r="W12" s="11">
        <v>91.299000000000007</v>
      </c>
      <c r="X12" s="11">
        <v>99.471000000000004</v>
      </c>
      <c r="Y12" s="11">
        <v>110.258</v>
      </c>
      <c r="Z12" s="11">
        <v>95.177000000000007</v>
      </c>
      <c r="AA12" s="11">
        <v>96.216999999999999</v>
      </c>
      <c r="AC12" s="11">
        <v>101.39400000000001</v>
      </c>
      <c r="AD12" s="11">
        <v>79.974999999999994</v>
      </c>
      <c r="AE12" s="11">
        <v>58.162999999999997</v>
      </c>
      <c r="AF12" s="11">
        <v>71.141999999999996</v>
      </c>
      <c r="AG12" s="11">
        <v>72.301000000000002</v>
      </c>
      <c r="AH12" s="11">
        <v>95.456999999999994</v>
      </c>
      <c r="AI12" s="11">
        <v>100.794</v>
      </c>
      <c r="AJ12" s="11">
        <v>107.929</v>
      </c>
      <c r="AK12" s="11">
        <v>100.84399999999999</v>
      </c>
      <c r="AL12" s="11">
        <v>83.228999999999999</v>
      </c>
      <c r="AM12" s="11">
        <v>113.35</v>
      </c>
      <c r="AN12" s="11">
        <v>95.09</v>
      </c>
      <c r="AP12" s="11">
        <v>125.196</v>
      </c>
      <c r="AQ12" s="11">
        <v>65.626000000000005</v>
      </c>
      <c r="AR12" s="11">
        <v>44.469000000000001</v>
      </c>
      <c r="AS12" s="11">
        <v>57.771000000000001</v>
      </c>
      <c r="AT12" s="11">
        <v>103.751</v>
      </c>
      <c r="AU12" s="11">
        <v>100.104</v>
      </c>
      <c r="AV12" s="11">
        <v>103.70099999999999</v>
      </c>
      <c r="AW12" s="11">
        <v>99.856999999999999</v>
      </c>
      <c r="AX12" s="11">
        <v>112.086</v>
      </c>
      <c r="AY12" s="11">
        <v>81.55</v>
      </c>
      <c r="AZ12" s="11">
        <v>81.575000000000003</v>
      </c>
      <c r="BA12" s="11">
        <v>64.058999999999997</v>
      </c>
      <c r="BC12" s="11">
        <v>89.926000000000002</v>
      </c>
      <c r="BD12" s="11">
        <v>60.615000000000002</v>
      </c>
      <c r="BE12" s="11">
        <v>29.428999999999998</v>
      </c>
      <c r="BF12" s="11">
        <v>68.715999999999994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</row>
    <row r="13" spans="2:66" ht="15.75" x14ac:dyDescent="0.25">
      <c r="B13" s="10" t="s">
        <v>14</v>
      </c>
      <c r="C13" s="11">
        <v>56.14</v>
      </c>
      <c r="D13" s="11">
        <v>1.9339999999999999</v>
      </c>
      <c r="E13" s="11">
        <v>2.9740000000000002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9.1210000000000004</v>
      </c>
      <c r="N13" s="11">
        <v>22.268999999999998</v>
      </c>
      <c r="P13" s="11">
        <v>62.997999999999998</v>
      </c>
      <c r="Q13" s="11">
        <v>82.959000000000003</v>
      </c>
      <c r="R13" s="11">
        <v>18.082000000000001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6.04</v>
      </c>
      <c r="AA13" s="11">
        <v>13.396000000000001</v>
      </c>
      <c r="AC13" s="11">
        <v>27.41</v>
      </c>
      <c r="AD13" s="11">
        <v>6.7839999999999998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57.524000000000001</v>
      </c>
      <c r="AN13" s="11">
        <v>87.164000000000001</v>
      </c>
      <c r="AP13" s="11">
        <v>46.884999999999998</v>
      </c>
      <c r="AQ13" s="11">
        <v>5.42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7.8390000000000004</v>
      </c>
      <c r="BA13" s="11">
        <v>53.780999999999999</v>
      </c>
      <c r="BC13" s="11">
        <v>40.94</v>
      </c>
      <c r="BD13" s="11">
        <v>2.2730000000000001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</row>
    <row r="14" spans="2:66" ht="15.75" x14ac:dyDescent="0.25">
      <c r="B14" s="8" t="s">
        <v>8</v>
      </c>
      <c r="C14" s="9">
        <v>566.41100000000006</v>
      </c>
      <c r="D14" s="9">
        <v>556.89700000000005</v>
      </c>
      <c r="E14" s="9">
        <v>636.86500000000001</v>
      </c>
      <c r="F14" s="9">
        <v>626.56200000000001</v>
      </c>
      <c r="G14" s="9">
        <v>693.66899999999998</v>
      </c>
      <c r="H14" s="9">
        <v>738.346</v>
      </c>
      <c r="I14" s="9">
        <v>818.25199999999995</v>
      </c>
      <c r="J14" s="9">
        <v>843.14800000000014</v>
      </c>
      <c r="K14" s="9">
        <v>761.13499999999999</v>
      </c>
      <c r="L14" s="9">
        <v>757.34400000000005</v>
      </c>
      <c r="M14" s="9">
        <v>716.87299999999993</v>
      </c>
      <c r="N14" s="9">
        <v>653.29200000000003</v>
      </c>
      <c r="P14" s="9">
        <v>715.54700000000003</v>
      </c>
      <c r="Q14" s="9">
        <v>650.35</v>
      </c>
      <c r="R14" s="9">
        <v>714.09699999999998</v>
      </c>
      <c r="S14" s="9">
        <v>705.43500000000006</v>
      </c>
      <c r="T14" s="9">
        <v>807.22299999999996</v>
      </c>
      <c r="U14" s="9">
        <v>794.63599999999997</v>
      </c>
      <c r="V14" s="9">
        <v>868.06299999999999</v>
      </c>
      <c r="W14" s="9">
        <v>875.25699999999995</v>
      </c>
      <c r="X14" s="9">
        <v>864.11400000000003</v>
      </c>
      <c r="Y14" s="9">
        <v>886.56500000000005</v>
      </c>
      <c r="Z14" s="9">
        <v>789.83500000000004</v>
      </c>
      <c r="AA14" s="9">
        <v>795.07099999999991</v>
      </c>
      <c r="AC14" s="9">
        <v>773.52599999999995</v>
      </c>
      <c r="AD14" s="9">
        <v>757.67800000000011</v>
      </c>
      <c r="AE14" s="9">
        <v>758.29099999999994</v>
      </c>
      <c r="AF14" s="9">
        <v>747.43399999999997</v>
      </c>
      <c r="AG14" s="9">
        <v>769.34800000000007</v>
      </c>
      <c r="AH14" s="9">
        <v>807.06200000000001</v>
      </c>
      <c r="AI14" s="9">
        <v>819.87900000000002</v>
      </c>
      <c r="AJ14" s="9">
        <v>858.2829999999999</v>
      </c>
      <c r="AK14" s="9">
        <v>822.96899999999994</v>
      </c>
      <c r="AL14" s="9">
        <v>851.62899999999991</v>
      </c>
      <c r="AM14" s="9">
        <v>799.66300000000001</v>
      </c>
      <c r="AN14" s="9">
        <v>791.68600000000004</v>
      </c>
      <c r="AP14" s="9">
        <v>687.58600000000001</v>
      </c>
      <c r="AQ14" s="9">
        <v>616.00600000000009</v>
      </c>
      <c r="AR14" s="9">
        <v>682.2890000000001</v>
      </c>
      <c r="AS14" s="9">
        <v>740.77800000000002</v>
      </c>
      <c r="AT14" s="9">
        <v>759.57400000000007</v>
      </c>
      <c r="AU14" s="9">
        <v>812.64099999999996</v>
      </c>
      <c r="AV14" s="9">
        <v>853.06700000000001</v>
      </c>
      <c r="AW14" s="9">
        <v>894.11200000000008</v>
      </c>
      <c r="AX14" s="9">
        <v>831.36200000000008</v>
      </c>
      <c r="AY14" s="9">
        <v>837.60500000000002</v>
      </c>
      <c r="AZ14" s="9">
        <v>750.08500000000004</v>
      </c>
      <c r="BA14" s="9">
        <v>576.73599999999999</v>
      </c>
      <c r="BC14" s="9">
        <f>SUM(BC15:BC18)</f>
        <v>624.00599999999997</v>
      </c>
      <c r="BD14" s="9">
        <f>SUM(BD15:BD18)</f>
        <v>643.66600000000005</v>
      </c>
      <c r="BE14" s="9">
        <f>SUM(BE15:BE18)</f>
        <v>479.15199999999999</v>
      </c>
      <c r="BF14" s="9">
        <f>SUM(BF15:BF18)</f>
        <v>625.11099999999999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</row>
    <row r="15" spans="2:66" ht="15.75" x14ac:dyDescent="0.25">
      <c r="B15" s="10" t="s">
        <v>9</v>
      </c>
      <c r="C15" s="11">
        <v>245.291</v>
      </c>
      <c r="D15" s="11">
        <v>280.88200000000001</v>
      </c>
      <c r="E15" s="11">
        <v>294.06400000000002</v>
      </c>
      <c r="F15" s="11">
        <v>269.53199999999998</v>
      </c>
      <c r="G15" s="11">
        <v>271.71699999999998</v>
      </c>
      <c r="H15" s="11">
        <v>292.23700000000002</v>
      </c>
      <c r="I15" s="11">
        <v>300.24799999999999</v>
      </c>
      <c r="J15" s="11">
        <v>301.858</v>
      </c>
      <c r="K15" s="11">
        <v>283.62099999999998</v>
      </c>
      <c r="L15" s="11">
        <v>288.64800000000002</v>
      </c>
      <c r="M15" s="11">
        <v>269.57900000000001</v>
      </c>
      <c r="N15" s="11">
        <v>232.73</v>
      </c>
      <c r="P15" s="11">
        <v>247.35400000000001</v>
      </c>
      <c r="Q15" s="11">
        <v>229.65199999999999</v>
      </c>
      <c r="R15" s="11">
        <v>254.23699999999999</v>
      </c>
      <c r="S15" s="11">
        <v>241.363</v>
      </c>
      <c r="T15" s="11">
        <v>273.90600000000001</v>
      </c>
      <c r="U15" s="11">
        <v>261.33600000000001</v>
      </c>
      <c r="V15" s="11">
        <v>328.93200000000002</v>
      </c>
      <c r="W15" s="11">
        <v>334.53199999999998</v>
      </c>
      <c r="X15" s="11">
        <v>329.464</v>
      </c>
      <c r="Y15" s="11">
        <v>351.464</v>
      </c>
      <c r="Z15" s="11">
        <v>290.24099999999999</v>
      </c>
      <c r="AA15" s="11">
        <v>276.08999999999997</v>
      </c>
      <c r="AC15" s="11">
        <v>263.42899999999997</v>
      </c>
      <c r="AD15" s="11">
        <v>286.30900000000003</v>
      </c>
      <c r="AE15" s="11">
        <v>305.23099999999999</v>
      </c>
      <c r="AF15" s="11">
        <v>256.03899999999999</v>
      </c>
      <c r="AG15" s="11">
        <v>245.28200000000001</v>
      </c>
      <c r="AH15" s="11">
        <v>276.26100000000002</v>
      </c>
      <c r="AI15" s="11">
        <v>295.01900000000001</v>
      </c>
      <c r="AJ15" s="11">
        <v>290.274</v>
      </c>
      <c r="AK15" s="11">
        <v>282.03899999999999</v>
      </c>
      <c r="AL15" s="11">
        <v>280.03899999999999</v>
      </c>
      <c r="AM15" s="11">
        <v>265.96199999999999</v>
      </c>
      <c r="AN15" s="11">
        <v>269.85500000000002</v>
      </c>
      <c r="AP15" s="11">
        <v>271.74700000000001</v>
      </c>
      <c r="AQ15" s="11">
        <v>272.49200000000002</v>
      </c>
      <c r="AR15" s="11">
        <v>287.42200000000003</v>
      </c>
      <c r="AS15" s="11">
        <v>305.56900000000002</v>
      </c>
      <c r="AT15" s="11">
        <v>301.96800000000002</v>
      </c>
      <c r="AU15" s="11">
        <v>302.25</v>
      </c>
      <c r="AV15" s="11">
        <v>321.62099999999998</v>
      </c>
      <c r="AW15" s="11">
        <v>330.03500000000003</v>
      </c>
      <c r="AX15" s="11">
        <v>305.88600000000002</v>
      </c>
      <c r="AY15" s="11">
        <v>325.286</v>
      </c>
      <c r="AZ15" s="11">
        <v>288.99400000000003</v>
      </c>
      <c r="BA15" s="11">
        <v>280.26100000000002</v>
      </c>
      <c r="BC15" s="11">
        <v>280.78699999999998</v>
      </c>
      <c r="BD15" s="11">
        <v>276.65699999999998</v>
      </c>
      <c r="BE15" s="11">
        <v>172.07599999999999</v>
      </c>
      <c r="BF15" s="11">
        <v>200.98500000000001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</row>
    <row r="16" spans="2:66" ht="15.75" x14ac:dyDescent="0.25">
      <c r="B16" s="10" t="s">
        <v>10</v>
      </c>
      <c r="C16" s="11">
        <v>45.322000000000003</v>
      </c>
      <c r="D16" s="11">
        <v>47.828000000000003</v>
      </c>
      <c r="E16" s="11">
        <v>64.436000000000007</v>
      </c>
      <c r="F16" s="11">
        <v>64.503</v>
      </c>
      <c r="G16" s="11">
        <v>82.876000000000005</v>
      </c>
      <c r="H16" s="11">
        <v>90.808000000000007</v>
      </c>
      <c r="I16" s="11">
        <v>129.744</v>
      </c>
      <c r="J16" s="11">
        <v>131.49199999999999</v>
      </c>
      <c r="K16" s="11">
        <v>123.536</v>
      </c>
      <c r="L16" s="11">
        <v>134.66800000000001</v>
      </c>
      <c r="M16" s="11">
        <v>119.172</v>
      </c>
      <c r="N16" s="11">
        <v>116.38</v>
      </c>
      <c r="P16" s="11">
        <v>121.27200000000001</v>
      </c>
      <c r="Q16" s="11">
        <v>78.311999999999998</v>
      </c>
      <c r="R16" s="11">
        <v>109.82</v>
      </c>
      <c r="S16" s="11">
        <v>123.256</v>
      </c>
      <c r="T16" s="11">
        <v>143.63200000000001</v>
      </c>
      <c r="U16" s="11">
        <v>136.928</v>
      </c>
      <c r="V16" s="11">
        <v>138.18799999999999</v>
      </c>
      <c r="W16" s="11">
        <v>139.476</v>
      </c>
      <c r="X16" s="11">
        <v>147.08799999999999</v>
      </c>
      <c r="Y16" s="11">
        <v>147.35599999999999</v>
      </c>
      <c r="Z16" s="11">
        <v>134.036</v>
      </c>
      <c r="AA16" s="11">
        <v>153.08000000000001</v>
      </c>
      <c r="AC16" s="11">
        <v>143.55099999999999</v>
      </c>
      <c r="AD16" s="11">
        <v>127.376</v>
      </c>
      <c r="AE16" s="11">
        <v>76.132000000000005</v>
      </c>
      <c r="AF16" s="11">
        <v>101.592</v>
      </c>
      <c r="AG16" s="11">
        <v>97.188000000000002</v>
      </c>
      <c r="AH16" s="11">
        <v>154.34399999999999</v>
      </c>
      <c r="AI16" s="11">
        <v>131.16399999999999</v>
      </c>
      <c r="AJ16" s="11">
        <v>171.33799999999999</v>
      </c>
      <c r="AK16" s="11">
        <v>142.01599999999999</v>
      </c>
      <c r="AL16" s="11">
        <v>159.96799999999999</v>
      </c>
      <c r="AM16" s="11">
        <v>140.54</v>
      </c>
      <c r="AN16" s="11">
        <v>150.36000000000001</v>
      </c>
      <c r="AP16" s="11">
        <v>132.72</v>
      </c>
      <c r="AQ16" s="11">
        <v>123.28</v>
      </c>
      <c r="AR16" s="11">
        <v>135.744</v>
      </c>
      <c r="AS16" s="11">
        <v>109.916</v>
      </c>
      <c r="AT16" s="11">
        <v>119.64400000000001</v>
      </c>
      <c r="AU16" s="11">
        <v>124.28</v>
      </c>
      <c r="AV16" s="11">
        <v>101.36799999999999</v>
      </c>
      <c r="AW16" s="11">
        <v>138.30799999999999</v>
      </c>
      <c r="AX16" s="11">
        <v>132.744</v>
      </c>
      <c r="AY16" s="11">
        <v>140.72</v>
      </c>
      <c r="AZ16" s="11">
        <v>142.20400000000001</v>
      </c>
      <c r="BA16" s="11">
        <v>135.38800000000001</v>
      </c>
      <c r="BC16" s="11">
        <v>125.13200000000001</v>
      </c>
      <c r="BD16" s="11">
        <v>68.468000000000004</v>
      </c>
      <c r="BE16" s="11">
        <v>78.962000000000003</v>
      </c>
      <c r="BF16" s="11">
        <v>36.43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</row>
    <row r="17" spans="2:66" ht="15.75" x14ac:dyDescent="0.25">
      <c r="B17" s="10" t="s">
        <v>15</v>
      </c>
      <c r="C17" s="11">
        <v>63.997999999999998</v>
      </c>
      <c r="D17" s="11">
        <v>75.308000000000007</v>
      </c>
      <c r="E17" s="11">
        <v>84.034999999999997</v>
      </c>
      <c r="F17" s="11">
        <v>85.867000000000004</v>
      </c>
      <c r="G17" s="11">
        <v>78.944000000000003</v>
      </c>
      <c r="H17" s="11">
        <v>97.022999999999996</v>
      </c>
      <c r="I17" s="11">
        <v>102.803</v>
      </c>
      <c r="J17" s="11">
        <v>111.39700000000001</v>
      </c>
      <c r="K17" s="11">
        <v>105.209</v>
      </c>
      <c r="L17" s="11">
        <v>100.83</v>
      </c>
      <c r="M17" s="11">
        <v>97.067999999999998</v>
      </c>
      <c r="N17" s="11">
        <v>92.293000000000006</v>
      </c>
      <c r="P17" s="11">
        <v>101.41200000000001</v>
      </c>
      <c r="Q17" s="11">
        <v>87.427000000000007</v>
      </c>
      <c r="R17" s="11">
        <v>94.281999999999996</v>
      </c>
      <c r="S17" s="11">
        <v>92.403000000000006</v>
      </c>
      <c r="T17" s="11">
        <v>101.154</v>
      </c>
      <c r="U17" s="11">
        <v>82.278999999999996</v>
      </c>
      <c r="V17" s="11">
        <v>101.848</v>
      </c>
      <c r="W17" s="11">
        <v>102.581</v>
      </c>
      <c r="X17" s="11">
        <v>93.915999999999997</v>
      </c>
      <c r="Y17" s="11">
        <v>100.30500000000001</v>
      </c>
      <c r="Z17" s="11">
        <v>75.057000000000002</v>
      </c>
      <c r="AA17" s="11">
        <v>86.501999999999995</v>
      </c>
      <c r="AC17" s="11">
        <v>79.734999999999999</v>
      </c>
      <c r="AD17" s="11">
        <v>78.171999999999997</v>
      </c>
      <c r="AE17" s="11">
        <v>91.382000000000005</v>
      </c>
      <c r="AF17" s="11">
        <v>78.183999999999997</v>
      </c>
      <c r="AG17" s="11">
        <v>82.296999999999997</v>
      </c>
      <c r="AH17" s="11">
        <v>81.956000000000003</v>
      </c>
      <c r="AI17" s="11">
        <v>83.495000000000005</v>
      </c>
      <c r="AJ17" s="11">
        <v>82.566999999999993</v>
      </c>
      <c r="AK17" s="11">
        <v>89.221999999999994</v>
      </c>
      <c r="AL17" s="11">
        <v>95.337000000000003</v>
      </c>
      <c r="AM17" s="11">
        <v>95.387</v>
      </c>
      <c r="AN17" s="11">
        <v>69.846999999999994</v>
      </c>
      <c r="AP17" s="11">
        <v>86.203999999999994</v>
      </c>
      <c r="AQ17" s="11">
        <v>82.105999999999995</v>
      </c>
      <c r="AR17" s="11">
        <v>82.644000000000005</v>
      </c>
      <c r="AS17" s="11">
        <v>76.054000000000002</v>
      </c>
      <c r="AT17" s="11">
        <v>87.521000000000001</v>
      </c>
      <c r="AU17" s="11">
        <v>90.51</v>
      </c>
      <c r="AV17" s="11">
        <v>94.313999999999993</v>
      </c>
      <c r="AW17" s="11">
        <v>103.953</v>
      </c>
      <c r="AX17" s="11">
        <v>97.713999999999999</v>
      </c>
      <c r="AY17" s="11">
        <v>100.559</v>
      </c>
      <c r="AZ17" s="11">
        <v>87.456000000000003</v>
      </c>
      <c r="BA17" s="11">
        <v>79.257999999999996</v>
      </c>
      <c r="BC17" s="11">
        <v>89.27</v>
      </c>
      <c r="BD17" s="11">
        <v>92.811000000000007</v>
      </c>
      <c r="BE17" s="11">
        <v>60.804000000000002</v>
      </c>
      <c r="BF17" s="11">
        <v>90.418999999999997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</row>
    <row r="18" spans="2:66" ht="15.75" x14ac:dyDescent="0.25">
      <c r="B18" s="10" t="s">
        <v>16</v>
      </c>
      <c r="C18" s="11">
        <v>211.8</v>
      </c>
      <c r="D18" s="11">
        <v>152.87899999999999</v>
      </c>
      <c r="E18" s="11">
        <v>194.33</v>
      </c>
      <c r="F18" s="11">
        <v>206.66</v>
      </c>
      <c r="G18" s="11">
        <v>260.13200000000001</v>
      </c>
      <c r="H18" s="11">
        <v>258.27800000000002</v>
      </c>
      <c r="I18" s="11">
        <v>285.45699999999999</v>
      </c>
      <c r="J18" s="11">
        <v>298.40100000000001</v>
      </c>
      <c r="K18" s="11">
        <v>248.76900000000001</v>
      </c>
      <c r="L18" s="11">
        <v>233.19800000000001</v>
      </c>
      <c r="M18" s="11">
        <v>231.054</v>
      </c>
      <c r="N18" s="11">
        <v>211.88900000000001</v>
      </c>
      <c r="P18" s="11">
        <v>245.50899999999999</v>
      </c>
      <c r="Q18" s="11">
        <v>254.959</v>
      </c>
      <c r="R18" s="11">
        <v>255.75800000000001</v>
      </c>
      <c r="S18" s="11">
        <v>248.41300000000001</v>
      </c>
      <c r="T18" s="11">
        <v>288.53100000000001</v>
      </c>
      <c r="U18" s="11">
        <v>314.09300000000002</v>
      </c>
      <c r="V18" s="11">
        <v>299.09500000000003</v>
      </c>
      <c r="W18" s="11">
        <v>298.66800000000001</v>
      </c>
      <c r="X18" s="11">
        <v>293.64600000000002</v>
      </c>
      <c r="Y18" s="11">
        <v>287.44</v>
      </c>
      <c r="Z18" s="11">
        <v>290.50099999999998</v>
      </c>
      <c r="AA18" s="11">
        <v>279.399</v>
      </c>
      <c r="AC18" s="11">
        <v>286.81099999999998</v>
      </c>
      <c r="AD18" s="11">
        <v>265.82100000000003</v>
      </c>
      <c r="AE18" s="11">
        <v>285.54599999999999</v>
      </c>
      <c r="AF18" s="11">
        <v>311.61900000000003</v>
      </c>
      <c r="AG18" s="11">
        <v>344.58100000000002</v>
      </c>
      <c r="AH18" s="11">
        <v>294.50099999999998</v>
      </c>
      <c r="AI18" s="11">
        <v>310.20100000000002</v>
      </c>
      <c r="AJ18" s="11">
        <v>314.10399999999998</v>
      </c>
      <c r="AK18" s="11">
        <v>309.69200000000001</v>
      </c>
      <c r="AL18" s="11">
        <v>316.28500000000003</v>
      </c>
      <c r="AM18" s="11">
        <v>297.774</v>
      </c>
      <c r="AN18" s="11">
        <v>301.62400000000002</v>
      </c>
      <c r="AP18" s="11">
        <v>196.91499999999999</v>
      </c>
      <c r="AQ18" s="11">
        <v>138.12799999999999</v>
      </c>
      <c r="AR18" s="11">
        <v>176.47900000000001</v>
      </c>
      <c r="AS18" s="11">
        <v>249.239</v>
      </c>
      <c r="AT18" s="11">
        <v>250.441</v>
      </c>
      <c r="AU18" s="11">
        <v>295.601</v>
      </c>
      <c r="AV18" s="11">
        <v>335.76400000000001</v>
      </c>
      <c r="AW18" s="11">
        <v>321.81599999999997</v>
      </c>
      <c r="AX18" s="11">
        <v>295.01799999999997</v>
      </c>
      <c r="AY18" s="11">
        <v>271.04000000000002</v>
      </c>
      <c r="AZ18" s="11">
        <v>231.43100000000001</v>
      </c>
      <c r="BA18" s="11">
        <v>81.828999999999994</v>
      </c>
      <c r="BC18" s="11">
        <v>128.81700000000001</v>
      </c>
      <c r="BD18" s="11">
        <v>205.73</v>
      </c>
      <c r="BE18" s="11">
        <v>167.31</v>
      </c>
      <c r="BF18" s="11">
        <v>297.27699999999999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</row>
    <row r="19" spans="2:66" ht="15.75" x14ac:dyDescent="0.25">
      <c r="AP19" s="11"/>
    </row>
    <row r="20" spans="2:66" ht="15.75" x14ac:dyDescent="0.25">
      <c r="AP20" s="11"/>
    </row>
  </sheetData>
  <mergeCells count="61">
    <mergeCell ref="AA4:AA5"/>
    <mergeCell ref="AC4:AC5"/>
    <mergeCell ref="Z4:Z5"/>
    <mergeCell ref="B4:B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C4:C5"/>
    <mergeCell ref="D4:D5"/>
    <mergeCell ref="AQ4:AQ5"/>
    <mergeCell ref="AR4:AR5"/>
    <mergeCell ref="AS4:AS5"/>
    <mergeCell ref="AP4:AP5"/>
    <mergeCell ref="AN4:AN5"/>
    <mergeCell ref="AM4:AM5"/>
    <mergeCell ref="AD4:AD5"/>
    <mergeCell ref="AE4:AE5"/>
    <mergeCell ref="AF4:AF5"/>
    <mergeCell ref="AL4:AL5"/>
    <mergeCell ref="AJ4:AJ5"/>
    <mergeCell ref="AH4:AH5"/>
    <mergeCell ref="AI4:AI5"/>
    <mergeCell ref="AG4:AG5"/>
    <mergeCell ref="AK4:AK5"/>
    <mergeCell ref="AY4:AY5"/>
    <mergeCell ref="AZ4:AZ5"/>
    <mergeCell ref="BA4:BA5"/>
    <mergeCell ref="AT4:AT5"/>
    <mergeCell ref="AU4:AU5"/>
    <mergeCell ref="AV4:AV5"/>
    <mergeCell ref="AW4:AW5"/>
    <mergeCell ref="AX4:AX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BC4:BC5"/>
    <mergeCell ref="BD4:BD5"/>
    <mergeCell ref="BE4:BE5"/>
    <mergeCell ref="BF4:BF5"/>
    <mergeCell ref="BG4:BG5"/>
    <mergeCell ref="BM4:BM5"/>
    <mergeCell ref="BN4:BN5"/>
    <mergeCell ref="BH4:BH5"/>
    <mergeCell ref="BI4:BI5"/>
    <mergeCell ref="BJ4:BJ5"/>
    <mergeCell ref="BK4:BK5"/>
    <mergeCell ref="BL4:BL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Volume TKU Consolidado</vt:lpstr>
      <vt:lpstr>Volume TKU Norte</vt:lpstr>
      <vt:lpstr>Volume TKU Sul</vt:lpstr>
      <vt:lpstr>Volume TU Consolidado</vt:lpstr>
      <vt:lpstr>Volume TU Norte</vt:lpstr>
      <vt:lpstr>Volume TU Sul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Silveira Da Rosa</dc:creator>
  <cp:lastModifiedBy>Renato Dias Dzierva</cp:lastModifiedBy>
  <dcterms:created xsi:type="dcterms:W3CDTF">2018-08-16T12:36:48Z</dcterms:created>
  <dcterms:modified xsi:type="dcterms:W3CDTF">2020-05-16T13:07:46Z</dcterms:modified>
</cp:coreProperties>
</file>