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CS307481\Desktop\"/>
    </mc:Choice>
  </mc:AlternateContent>
  <bookViews>
    <workbookView xWindow="0" yWindow="0" windowWidth="19200" windowHeight="7995"/>
  </bookViews>
  <sheets>
    <sheet name="Shareholders Remuneration" sheetId="2" r:id="rId1"/>
  </sheets>
  <calcPr calcId="152511"/>
</workbook>
</file>

<file path=xl/calcChain.xml><?xml version="1.0" encoding="utf-8"?>
<calcChain xmlns="http://schemas.openxmlformats.org/spreadsheetml/2006/main">
  <c r="I34" i="2" l="1"/>
  <c r="I32" i="2"/>
</calcChain>
</file>

<file path=xl/sharedStrings.xml><?xml version="1.0" encoding="utf-8"?>
<sst xmlns="http://schemas.openxmlformats.org/spreadsheetml/2006/main" count="113" uniqueCount="38">
  <si>
    <t>COMPANHIA DE GÁS DE SÃO PAULO - COMGÁS</t>
  </si>
  <si>
    <t>Total Shareholders Remuneration</t>
  </si>
  <si>
    <t>Period on</t>
  </si>
  <si>
    <t>Remuneration</t>
  </si>
  <si>
    <t>Date of Deliberation</t>
  </si>
  <si>
    <t>Date of
 payment</t>
  </si>
  <si>
    <t>Total value distributed (R$)</t>
  </si>
  <si>
    <t>Total value of common share distributed (R$)</t>
  </si>
  <si>
    <t>Value per common share paid (R$)</t>
  </si>
  <si>
    <t>Total value of preferred share distributed (R$)</t>
  </si>
  <si>
    <t>Value per preferred share paid (R$)</t>
  </si>
  <si>
    <t>Dividends</t>
  </si>
  <si>
    <t>Interest on Equity</t>
  </si>
  <si>
    <t>Previous Years</t>
  </si>
  <si>
    <t>05/19/2014</t>
  </si>
  <si>
    <t>12/31/2014</t>
  </si>
  <si>
    <t>12/30/2014</t>
  </si>
  <si>
    <t>04/30/2015</t>
  </si>
  <si>
    <t>12/31/2015</t>
  </si>
  <si>
    <t>12/17/2015</t>
  </si>
  <si>
    <t>12/29/2015</t>
  </si>
  <si>
    <t>02/18/2016</t>
  </si>
  <si>
    <t>02/26/2016</t>
  </si>
  <si>
    <t>12/31/2016</t>
  </si>
  <si>
    <t>12/15/2016</t>
  </si>
  <si>
    <t>12/29/2016</t>
  </si>
  <si>
    <t>02/15/2017</t>
  </si>
  <si>
    <t>12/31/2017</t>
  </si>
  <si>
    <t>12/20/2017</t>
  </si>
  <si>
    <t>11/23/2017</t>
  </si>
  <si>
    <t>12/31/2018</t>
  </si>
  <si>
    <t>11/23/2018</t>
  </si>
  <si>
    <t>11/30/2018</t>
  </si>
  <si>
    <t>12/28/2018</t>
  </si>
  <si>
    <t>12/18/2018</t>
  </si>
  <si>
    <t>01/17/2019</t>
  </si>
  <si>
    <t>12/31/2019</t>
  </si>
  <si>
    <t>12/27/2019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</si>
</sst>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00000000"/>
    <numFmt numFmtId="166" formatCode="_(* #,##0.00_);_(* \(#,##0.00\);_(* &quot;-&quot;??_);_(@_)"/>
    <numFmt numFmtId="167" formatCode="_-* #,##0_-;\-* #,##0_-;_-* &quot;-&quot;??_-;_-@_-"/>
    <numFmt numFmtId="168" formatCode="_-* #,##0.000000000000_-;\-* #,##0.000000000000_-;_-* &quot;-&quot;?????????_-;_-@_-"/>
    <numFmt numFmtId="169" formatCode="#,##0.0"/>
    <numFmt numFmtId="170" formatCode="_-* #,##0.000000000000_-;\-* #,##0.000000000000_-;_-* &quot;-&quot;????????????_-;_-@_-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Lucida Sans"/>
      <family val="2"/>
    </font>
    <font>
      <b/>
      <sz val="9"/>
      <name val="Lucida Sans"/>
      <family val="2"/>
    </font>
    <font>
      <i/>
      <sz val="11"/>
      <name val="Lucida Sans"/>
      <family val="2"/>
    </font>
    <font>
      <b/>
      <i/>
      <sz val="11"/>
      <name val="Lucida Sans"/>
      <family val="2"/>
    </font>
    <font>
      <sz val="10"/>
      <name val="Lucida Sans"/>
      <family val="2"/>
    </font>
    <font>
      <b/>
      <i/>
      <sz val="9"/>
      <name val="Lucida Sans"/>
      <family val="2"/>
    </font>
    <font>
      <b/>
      <sz val="10"/>
      <color indexed="9"/>
      <name val="Lucida Sans"/>
      <family val="2"/>
    </font>
    <font>
      <b/>
      <i/>
      <sz val="9"/>
      <color indexed="9"/>
      <name val="Lucida Sans"/>
      <family val="2"/>
    </font>
    <font>
      <b/>
      <sz val="10"/>
      <color theme="0"/>
      <name val="Lucida Sans"/>
      <family val="2"/>
    </font>
    <font>
      <b/>
      <sz val="8"/>
      <name val="Lucida Sans"/>
      <family val="2"/>
    </font>
    <font>
      <b/>
      <sz val="9"/>
      <color rgb="FF4C4C4C"/>
      <name val="Lucida Sans"/>
      <family val="2"/>
    </font>
    <font>
      <b/>
      <sz val="10"/>
      <name val="Lucida Sans"/>
      <family val="2"/>
    </font>
    <font>
      <sz val="8"/>
      <name val="Lucida Sans"/>
      <family val="2"/>
    </font>
    <font>
      <sz val="8"/>
      <color rgb="FFFF0000"/>
      <name val="Lucida Sans"/>
      <family val="2"/>
    </font>
    <font>
      <sz val="10"/>
      <color rgb="FFFF0000"/>
      <name val="Lucida Sans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6AA7"/>
        <bgColor indexed="64"/>
      </patternFill>
    </fill>
    <fill>
      <patternFill patternType="solid">
        <fgColor rgb="FF84BD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23" borderId="4" applyNumberFormat="0" applyFon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16" borderId="5" applyNumberFormat="0" applyAlignment="0" applyProtection="0"/>
    <xf numFmtId="166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43" fontId="1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68">
    <xf numFmtId="0" fontId="0" fillId="0" borderId="0" xfId="0"/>
    <xf numFmtId="0" fontId="21" fillId="24" borderId="0" xfId="0" applyFont="1" applyFill="1" applyBorder="1"/>
    <xf numFmtId="0" fontId="22" fillId="24" borderId="0" xfId="0" applyFont="1" applyFill="1" applyBorder="1" applyAlignment="1">
      <alignment horizontal="left"/>
    </xf>
    <xf numFmtId="0" fontId="23" fillId="24" borderId="0" xfId="0" applyFont="1" applyFill="1" applyBorder="1" applyAlignment="1">
      <alignment horizontal="left"/>
    </xf>
    <xf numFmtId="0" fontId="24" fillId="24" borderId="0" xfId="0" applyFont="1" applyFill="1" applyBorder="1" applyAlignment="1">
      <alignment horizontal="center"/>
    </xf>
    <xf numFmtId="0" fontId="24" fillId="24" borderId="0" xfId="0" applyFont="1" applyFill="1" applyBorder="1"/>
    <xf numFmtId="0" fontId="25" fillId="0" borderId="0" xfId="0" applyFont="1"/>
    <xf numFmtId="0" fontId="25" fillId="24" borderId="0" xfId="0" applyFont="1" applyFill="1"/>
    <xf numFmtId="0" fontId="26" fillId="24" borderId="0" xfId="0" applyFont="1" applyFill="1" applyBorder="1" applyAlignment="1">
      <alignment horizontal="center"/>
    </xf>
    <xf numFmtId="0" fontId="26" fillId="24" borderId="0" xfId="0" applyFont="1" applyFill="1" applyBorder="1"/>
    <xf numFmtId="0" fontId="25" fillId="24" borderId="0" xfId="0" applyFont="1" applyFill="1" applyAlignment="1">
      <alignment vertical="center"/>
    </xf>
    <xf numFmtId="0" fontId="27" fillId="25" borderId="0" xfId="0" applyFont="1" applyFill="1" applyAlignment="1">
      <alignment horizontal="left" vertical="center"/>
    </xf>
    <xf numFmtId="0" fontId="28" fillId="25" borderId="0" xfId="0" applyFont="1" applyFill="1" applyAlignment="1">
      <alignment horizontal="center" vertical="center"/>
    </xf>
    <xf numFmtId="0" fontId="26" fillId="25" borderId="0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vertical="center"/>
    </xf>
    <xf numFmtId="0" fontId="26" fillId="24" borderId="0" xfId="0" applyFont="1" applyFill="1" applyAlignment="1">
      <alignment horizontal="center"/>
    </xf>
    <xf numFmtId="0" fontId="26" fillId="24" borderId="0" xfId="0" applyFont="1" applyFill="1"/>
    <xf numFmtId="0" fontId="26" fillId="26" borderId="0" xfId="0" applyFont="1" applyFill="1" applyAlignment="1">
      <alignment horizontal="center" vertical="center"/>
    </xf>
    <xf numFmtId="0" fontId="26" fillId="26" borderId="0" xfId="0" applyFont="1" applyFill="1" applyAlignment="1">
      <alignment vertical="center"/>
    </xf>
    <xf numFmtId="0" fontId="29" fillId="26" borderId="0" xfId="0" applyFont="1" applyFill="1" applyAlignment="1">
      <alignment vertical="center"/>
    </xf>
    <xf numFmtId="0" fontId="26" fillId="24" borderId="12" xfId="0" applyFont="1" applyFill="1" applyBorder="1" applyAlignment="1">
      <alignment horizontal="center"/>
    </xf>
    <xf numFmtId="0" fontId="26" fillId="24" borderId="12" xfId="0" applyFont="1" applyFill="1" applyBorder="1"/>
    <xf numFmtId="0" fontId="25" fillId="24" borderId="0" xfId="0" applyFont="1" applyFill="1" applyAlignment="1">
      <alignment horizontal="center" vertical="center"/>
    </xf>
    <xf numFmtId="0" fontId="30" fillId="24" borderId="13" xfId="0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center"/>
    </xf>
    <xf numFmtId="14" fontId="25" fillId="0" borderId="14" xfId="0" applyNumberFormat="1" applyFont="1" applyFill="1" applyBorder="1" applyAlignment="1">
      <alignment horizontal="center"/>
    </xf>
    <xf numFmtId="43" fontId="25" fillId="0" borderId="10" xfId="38" applyFont="1" applyFill="1" applyBorder="1"/>
    <xf numFmtId="4" fontId="25" fillId="0" borderId="11" xfId="0" applyNumberFormat="1" applyFont="1" applyFill="1" applyBorder="1"/>
    <xf numFmtId="168" fontId="25" fillId="0" borderId="11" xfId="0" applyNumberFormat="1" applyFont="1" applyFill="1" applyBorder="1" applyAlignment="1">
      <alignment horizontal="right"/>
    </xf>
    <xf numFmtId="0" fontId="25" fillId="0" borderId="0" xfId="0" applyFont="1" applyFill="1" applyAlignment="1">
      <alignment horizontal="center" vertical="center"/>
    </xf>
    <xf numFmtId="4" fontId="25" fillId="0" borderId="0" xfId="0" applyNumberFormat="1" applyFont="1" applyFill="1" applyAlignment="1">
      <alignment horizontal="center" vertical="center"/>
    </xf>
    <xf numFmtId="0" fontId="25" fillId="0" borderId="0" xfId="0" applyFont="1" applyFill="1"/>
    <xf numFmtId="4" fontId="25" fillId="24" borderId="0" xfId="0" applyNumberFormat="1" applyFont="1" applyFill="1" applyAlignment="1">
      <alignment horizontal="center" vertical="center"/>
    </xf>
    <xf numFmtId="169" fontId="25" fillId="0" borderId="11" xfId="0" applyNumberFormat="1" applyFont="1" applyFill="1" applyBorder="1"/>
    <xf numFmtId="170" fontId="25" fillId="0" borderId="0" xfId="0" applyNumberFormat="1" applyFont="1" applyFill="1"/>
    <xf numFmtId="43" fontId="25" fillId="0" borderId="14" xfId="38" applyFont="1" applyFill="1" applyBorder="1"/>
    <xf numFmtId="4" fontId="25" fillId="0" borderId="10" xfId="0" applyNumberFormat="1" applyFont="1" applyFill="1" applyBorder="1"/>
    <xf numFmtId="14" fontId="25" fillId="0" borderId="11" xfId="0" applyNumberFormat="1" applyFont="1" applyFill="1" applyBorder="1" applyAlignment="1">
      <alignment horizontal="center" vertical="center" wrapText="1"/>
    </xf>
    <xf numFmtId="168" fontId="25" fillId="0" borderId="10" xfId="0" applyNumberFormat="1" applyFont="1" applyFill="1" applyBorder="1" applyAlignment="1">
      <alignment horizontal="right"/>
    </xf>
    <xf numFmtId="14" fontId="25" fillId="0" borderId="11" xfId="0" applyNumberFormat="1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4" fontId="25" fillId="0" borderId="0" xfId="0" applyNumberFormat="1" applyFont="1" applyFill="1" applyBorder="1"/>
    <xf numFmtId="168" fontId="25" fillId="0" borderId="0" xfId="0" applyNumberFormat="1" applyFont="1" applyFill="1" applyBorder="1" applyAlignment="1">
      <alignment horizontal="right"/>
    </xf>
    <xf numFmtId="14" fontId="25" fillId="24" borderId="10" xfId="0" applyNumberFormat="1" applyFont="1" applyFill="1" applyBorder="1" applyAlignment="1">
      <alignment horizontal="center"/>
    </xf>
    <xf numFmtId="43" fontId="25" fillId="24" borderId="10" xfId="38" applyFont="1" applyFill="1" applyBorder="1"/>
    <xf numFmtId="4" fontId="25" fillId="24" borderId="11" xfId="0" applyNumberFormat="1" applyFont="1" applyFill="1" applyBorder="1"/>
    <xf numFmtId="168" fontId="25" fillId="24" borderId="11" xfId="0" applyNumberFormat="1" applyFont="1" applyFill="1" applyBorder="1" applyAlignment="1">
      <alignment horizontal="right"/>
    </xf>
    <xf numFmtId="14" fontId="25" fillId="24" borderId="0" xfId="0" applyNumberFormat="1" applyFont="1" applyFill="1" applyBorder="1" applyAlignment="1">
      <alignment horizontal="center"/>
    </xf>
    <xf numFmtId="4" fontId="25" fillId="24" borderId="10" xfId="0" applyNumberFormat="1" applyFont="1" applyFill="1" applyBorder="1"/>
    <xf numFmtId="168" fontId="25" fillId="24" borderId="10" xfId="0" applyNumberFormat="1" applyFont="1" applyFill="1" applyBorder="1" applyAlignment="1">
      <alignment horizontal="right"/>
    </xf>
    <xf numFmtId="4" fontId="25" fillId="24" borderId="0" xfId="0" applyNumberFormat="1" applyFont="1" applyFill="1"/>
    <xf numFmtId="0" fontId="21" fillId="0" borderId="0" xfId="0" applyFont="1" applyAlignment="1"/>
    <xf numFmtId="0" fontId="31" fillId="0" borderId="0" xfId="0" applyFont="1"/>
    <xf numFmtId="0" fontId="25" fillId="24" borderId="0" xfId="0" applyFont="1" applyFill="1" applyBorder="1"/>
    <xf numFmtId="43" fontId="25" fillId="24" borderId="0" xfId="38" applyFont="1" applyFill="1" applyBorder="1"/>
    <xf numFmtId="165" fontId="25" fillId="24" borderId="0" xfId="0" applyNumberFormat="1" applyFont="1" applyFill="1" applyBorder="1"/>
    <xf numFmtId="0" fontId="32" fillId="24" borderId="0" xfId="0" applyFont="1" applyFill="1" applyBorder="1"/>
    <xf numFmtId="164" fontId="25" fillId="24" borderId="0" xfId="48" applyFont="1" applyFill="1" applyBorder="1"/>
    <xf numFmtId="43" fontId="25" fillId="24" borderId="0" xfId="0" applyNumberFormat="1" applyFont="1" applyFill="1" applyBorder="1"/>
    <xf numFmtId="0" fontId="22" fillId="24" borderId="0" xfId="0" applyFont="1" applyFill="1" applyBorder="1"/>
    <xf numFmtId="167" fontId="22" fillId="24" borderId="0" xfId="47" applyNumberFormat="1" applyFont="1" applyFill="1" applyBorder="1"/>
    <xf numFmtId="10" fontId="22" fillId="24" borderId="0" xfId="35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/>
    <xf numFmtId="0" fontId="33" fillId="0" borderId="0" xfId="0" applyFont="1" applyFill="1" applyBorder="1"/>
    <xf numFmtId="0" fontId="34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</cellXfs>
  <cellStyles count="4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48" builtinId="4"/>
    <cellStyle name="Neutra" xfId="31" builtinId="28" customBuiltin="1"/>
    <cellStyle name="Normal" xfId="0" builtinId="0"/>
    <cellStyle name="Normal 2" xfId="32"/>
    <cellStyle name="Nota" xfId="33" builtinId="10" customBuiltin="1"/>
    <cellStyle name="Porcentagem 2" xfId="34"/>
    <cellStyle name="Porcentagem 2 2" xfId="35"/>
    <cellStyle name="Saída" xfId="36" builtinId="21" customBuiltin="1"/>
    <cellStyle name="Separador de milhares 2" xfId="37"/>
    <cellStyle name="Separador de milhares_Plan1 2" xfId="38"/>
    <cellStyle name="Texto de Aviso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ítulo 4" xfId="45" builtinId="19" customBuiltin="1"/>
    <cellStyle name="Total" xfId="46" builtinId="25" customBuiltin="1"/>
    <cellStyle name="Vírgula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showGridLines="0" tabSelected="1" workbookViewId="0">
      <pane ySplit="7" topLeftCell="A8" activePane="bottomLeft" state="frozen"/>
      <selection pane="bottomLeft" activeCell="E23" sqref="E23"/>
    </sheetView>
  </sheetViews>
  <sheetFormatPr defaultRowHeight="12.75" x14ac:dyDescent="0.2"/>
  <cols>
    <col min="1" max="1" width="9.140625" style="7"/>
    <col min="2" max="2" width="19.42578125" style="7" customWidth="1"/>
    <col min="3" max="3" width="18" style="7" bestFit="1" customWidth="1"/>
    <col min="4" max="4" width="12.85546875" style="7" customWidth="1"/>
    <col min="5" max="5" width="15.85546875" style="7" customWidth="1"/>
    <col min="6" max="6" width="18.28515625" style="7" bestFit="1" customWidth="1"/>
    <col min="7" max="7" width="19.7109375" style="7" bestFit="1" customWidth="1"/>
    <col min="8" max="8" width="18.85546875" style="7" bestFit="1" customWidth="1"/>
    <col min="9" max="9" width="19.7109375" style="7" bestFit="1" customWidth="1"/>
    <col min="10" max="10" width="18.85546875" style="7" bestFit="1" customWidth="1"/>
    <col min="11" max="11" width="2.85546875" style="7" customWidth="1"/>
    <col min="12" max="16384" width="9.140625" style="7"/>
  </cols>
  <sheetData>
    <row r="1" spans="1:18" s="1" customFormat="1" ht="14.25" x14ac:dyDescent="0.2">
      <c r="B1" s="2" t="s">
        <v>1</v>
      </c>
      <c r="C1" s="3"/>
      <c r="D1" s="4"/>
      <c r="E1" s="4"/>
      <c r="F1" s="5"/>
      <c r="G1" s="6"/>
      <c r="H1" s="6"/>
      <c r="I1" s="5"/>
      <c r="J1" s="5"/>
    </row>
    <row r="2" spans="1:18" ht="6.75" customHeight="1" x14ac:dyDescent="0.2">
      <c r="B2" s="8"/>
      <c r="C2" s="8"/>
      <c r="D2" s="8"/>
      <c r="E2" s="8"/>
      <c r="F2" s="9"/>
      <c r="G2" s="9"/>
      <c r="H2" s="9"/>
      <c r="I2" s="9"/>
      <c r="J2" s="9"/>
    </row>
    <row r="3" spans="1:18" s="10" customFormat="1" ht="22.5" customHeight="1" x14ac:dyDescent="0.2">
      <c r="B3" s="11" t="s">
        <v>0</v>
      </c>
      <c r="C3" s="12"/>
      <c r="D3" s="13"/>
      <c r="E3" s="13"/>
      <c r="F3" s="14"/>
      <c r="G3" s="14"/>
      <c r="H3" s="14"/>
      <c r="I3" s="14"/>
      <c r="J3" s="14"/>
    </row>
    <row r="4" spans="1:18" ht="2.25" customHeight="1" x14ac:dyDescent="0.2">
      <c r="B4" s="15"/>
      <c r="C4" s="15"/>
      <c r="D4" s="15"/>
      <c r="E4" s="15"/>
      <c r="F4" s="16"/>
      <c r="G4" s="16"/>
      <c r="H4" s="16"/>
      <c r="I4" s="16"/>
      <c r="J4" s="16"/>
    </row>
    <row r="5" spans="1:18" s="10" customFormat="1" ht="13.5" customHeight="1" x14ac:dyDescent="0.2">
      <c r="B5" s="17"/>
      <c r="C5" s="17"/>
      <c r="D5" s="17"/>
      <c r="E5" s="17"/>
      <c r="F5" s="18"/>
      <c r="G5" s="19"/>
      <c r="H5" s="18"/>
      <c r="I5" s="19"/>
      <c r="J5" s="18"/>
    </row>
    <row r="6" spans="1:18" ht="3" customHeight="1" thickBot="1" x14ac:dyDescent="0.25">
      <c r="B6" s="20"/>
      <c r="C6" s="20"/>
      <c r="D6" s="20"/>
      <c r="E6" s="20"/>
      <c r="F6" s="21"/>
      <c r="G6" s="21"/>
      <c r="H6" s="21"/>
      <c r="I6" s="21"/>
      <c r="J6" s="21"/>
    </row>
    <row r="7" spans="1:18" ht="36.75" customHeight="1" thickTop="1" thickBot="1" x14ac:dyDescent="0.25">
      <c r="A7" s="22"/>
      <c r="B7" s="23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7</v>
      </c>
      <c r="H7" s="23" t="s">
        <v>8</v>
      </c>
      <c r="I7" s="23" t="s">
        <v>9</v>
      </c>
      <c r="J7" s="23" t="s">
        <v>10</v>
      </c>
      <c r="K7" s="22"/>
    </row>
    <row r="8" spans="1:18" s="31" customFormat="1" x14ac:dyDescent="0.2">
      <c r="A8" s="62"/>
      <c r="B8" s="24" t="s">
        <v>36</v>
      </c>
      <c r="C8" s="25" t="s">
        <v>12</v>
      </c>
      <c r="D8" s="24">
        <v>43567</v>
      </c>
      <c r="E8" s="24" t="s">
        <v>37</v>
      </c>
      <c r="F8" s="26">
        <v>164954350.97</v>
      </c>
      <c r="G8" s="27">
        <v>126546088.98</v>
      </c>
      <c r="H8" s="28">
        <v>1.21839703886172</v>
      </c>
      <c r="I8" s="27">
        <v>38408261.990000002</v>
      </c>
      <c r="J8" s="28">
        <v>1.3402367427478901</v>
      </c>
      <c r="K8" s="29"/>
      <c r="L8" s="63"/>
      <c r="M8" s="64"/>
      <c r="N8" s="65"/>
      <c r="O8" s="65"/>
      <c r="P8" s="66"/>
      <c r="Q8" s="67"/>
      <c r="R8" s="67"/>
    </row>
    <row r="9" spans="1:18" s="31" customFormat="1" x14ac:dyDescent="0.2">
      <c r="A9" s="62"/>
      <c r="B9" s="24" t="s">
        <v>36</v>
      </c>
      <c r="C9" s="25" t="s">
        <v>11</v>
      </c>
      <c r="D9" s="24">
        <v>43567</v>
      </c>
      <c r="E9" s="24" t="s">
        <v>37</v>
      </c>
      <c r="F9" s="26">
        <v>1835045649.03</v>
      </c>
      <c r="G9" s="27">
        <v>1407770383.8499999</v>
      </c>
      <c r="H9" s="28">
        <v>13.554138898469301</v>
      </c>
      <c r="I9" s="27">
        <v>427275265.18000001</v>
      </c>
      <c r="J9" s="28">
        <v>14.9095527883162</v>
      </c>
      <c r="K9" s="29"/>
      <c r="L9" s="63"/>
      <c r="M9" s="64"/>
      <c r="N9" s="65"/>
      <c r="O9" s="65"/>
      <c r="P9" s="66"/>
      <c r="Q9" s="67"/>
      <c r="R9" s="67"/>
    </row>
    <row r="10" spans="1:18" s="31" customFormat="1" x14ac:dyDescent="0.2">
      <c r="A10" s="62"/>
      <c r="B10" s="24" t="s">
        <v>30</v>
      </c>
      <c r="C10" s="25" t="s">
        <v>12</v>
      </c>
      <c r="D10" s="24" t="s">
        <v>33</v>
      </c>
      <c r="E10" s="24" t="s">
        <v>35</v>
      </c>
      <c r="F10" s="26">
        <v>10519928.41</v>
      </c>
      <c r="G10" s="27">
        <v>8070449.7400000002</v>
      </c>
      <c r="H10" s="28">
        <v>7.7995720095118001E-2</v>
      </c>
      <c r="I10" s="27">
        <v>2449478.67</v>
      </c>
      <c r="J10" s="28">
        <v>8.5795292104629994E-2</v>
      </c>
      <c r="K10" s="29"/>
      <c r="L10" s="63"/>
      <c r="M10" s="64"/>
      <c r="N10" s="65"/>
      <c r="O10" s="65"/>
      <c r="P10" s="66"/>
      <c r="Q10" s="67"/>
      <c r="R10" s="67"/>
    </row>
    <row r="11" spans="1:18" s="31" customFormat="1" x14ac:dyDescent="0.2">
      <c r="A11" s="62"/>
      <c r="B11" s="24" t="s">
        <v>30</v>
      </c>
      <c r="C11" s="25" t="s">
        <v>12</v>
      </c>
      <c r="D11" s="24" t="s">
        <v>32</v>
      </c>
      <c r="E11" s="24" t="s">
        <v>34</v>
      </c>
      <c r="F11" s="26">
        <v>131079028.37</v>
      </c>
      <c r="G11" s="27">
        <v>100558356.43000001</v>
      </c>
      <c r="H11" s="28">
        <v>0.97183201335935798</v>
      </c>
      <c r="I11" s="27">
        <v>30520671.940000001</v>
      </c>
      <c r="J11" s="28">
        <v>1.06901521469529</v>
      </c>
      <c r="K11" s="29"/>
      <c r="L11" s="63"/>
      <c r="M11" s="64"/>
      <c r="N11" s="65"/>
      <c r="O11" s="65"/>
      <c r="P11" s="66"/>
      <c r="Q11" s="67"/>
      <c r="R11" s="67"/>
    </row>
    <row r="12" spans="1:18" x14ac:dyDescent="0.2">
      <c r="A12" s="22"/>
      <c r="B12" s="24" t="s">
        <v>30</v>
      </c>
      <c r="C12" s="25" t="s">
        <v>11</v>
      </c>
      <c r="D12" s="24">
        <v>43262</v>
      </c>
      <c r="E12" s="24" t="s">
        <v>31</v>
      </c>
      <c r="F12" s="26">
        <v>456632396.55000001</v>
      </c>
      <c r="G12" s="27">
        <v>350309304.69</v>
      </c>
      <c r="H12" s="28">
        <v>3.3855147297295098</v>
      </c>
      <c r="I12" s="27">
        <v>106323091.86</v>
      </c>
      <c r="J12" s="28">
        <v>3.7240662027024598</v>
      </c>
      <c r="K12" s="22"/>
    </row>
    <row r="13" spans="1:18" x14ac:dyDescent="0.2">
      <c r="A13" s="22"/>
      <c r="B13" s="24" t="s">
        <v>27</v>
      </c>
      <c r="C13" s="25" t="s">
        <v>12</v>
      </c>
      <c r="D13" s="24" t="s">
        <v>28</v>
      </c>
      <c r="E13" s="24">
        <v>43313</v>
      </c>
      <c r="F13" s="26">
        <v>169197341.03</v>
      </c>
      <c r="G13" s="27">
        <v>129801134.24188291</v>
      </c>
      <c r="H13" s="28">
        <v>1.27359319851721</v>
      </c>
      <c r="I13" s="27">
        <v>39396206.783340737</v>
      </c>
      <c r="J13" s="28">
        <v>1.40095251836894</v>
      </c>
      <c r="K13" s="22"/>
    </row>
    <row r="14" spans="1:18" x14ac:dyDescent="0.2">
      <c r="A14" s="22"/>
      <c r="B14" s="24" t="s">
        <v>27</v>
      </c>
      <c r="C14" s="25" t="s">
        <v>11</v>
      </c>
      <c r="D14" s="24">
        <v>42927</v>
      </c>
      <c r="E14" s="24" t="s">
        <v>29</v>
      </c>
      <c r="F14" s="26">
        <v>700000000</v>
      </c>
      <c r="G14" s="27">
        <v>537010767.53999996</v>
      </c>
      <c r="H14" s="28">
        <v>5.2690853979149903</v>
      </c>
      <c r="I14" s="27">
        <v>162989232.46000001</v>
      </c>
      <c r="J14" s="28">
        <v>5.7959939377064904</v>
      </c>
      <c r="K14" s="22"/>
    </row>
    <row r="15" spans="1:18" ht="16.5" customHeight="1" x14ac:dyDescent="0.2">
      <c r="A15" s="22"/>
      <c r="B15" s="24" t="s">
        <v>23</v>
      </c>
      <c r="C15" s="25" t="s">
        <v>11</v>
      </c>
      <c r="D15" s="24" t="s">
        <v>26</v>
      </c>
      <c r="E15" s="24">
        <v>42797</v>
      </c>
      <c r="F15" s="26">
        <v>400000000</v>
      </c>
      <c r="G15" s="27">
        <v>306863294.19999999</v>
      </c>
      <c r="H15" s="28">
        <v>3.07535052245</v>
      </c>
      <c r="I15" s="27">
        <v>93136705.799999997</v>
      </c>
      <c r="J15" s="28">
        <v>3.3828855747</v>
      </c>
      <c r="K15" s="22"/>
    </row>
    <row r="16" spans="1:18" ht="16.5" customHeight="1" x14ac:dyDescent="0.2">
      <c r="A16" s="22"/>
      <c r="B16" s="24" t="s">
        <v>23</v>
      </c>
      <c r="C16" s="25" t="s">
        <v>12</v>
      </c>
      <c r="D16" s="24" t="s">
        <v>24</v>
      </c>
      <c r="E16" s="24" t="s">
        <v>25</v>
      </c>
      <c r="F16" s="26">
        <v>165601252.5</v>
      </c>
      <c r="G16" s="27">
        <v>127042364.66372572</v>
      </c>
      <c r="H16" s="28">
        <v>1.27320474596</v>
      </c>
      <c r="I16" s="27">
        <v>38558887.832473934</v>
      </c>
      <c r="J16" s="28">
        <v>1.4005252205500001</v>
      </c>
      <c r="K16" s="22"/>
    </row>
    <row r="17" spans="1:11" ht="16.5" customHeight="1" x14ac:dyDescent="0.2">
      <c r="A17" s="22"/>
      <c r="B17" s="24" t="s">
        <v>18</v>
      </c>
      <c r="C17" s="25" t="s">
        <v>11</v>
      </c>
      <c r="D17" s="24" t="s">
        <v>21</v>
      </c>
      <c r="E17" s="24" t="s">
        <v>22</v>
      </c>
      <c r="F17" s="26">
        <v>211407000</v>
      </c>
      <c r="G17" s="27">
        <v>162182621.94999999</v>
      </c>
      <c r="H17" s="28">
        <v>1.66868164881</v>
      </c>
      <c r="I17" s="27">
        <v>49224378.049999997</v>
      </c>
      <c r="J17" s="28">
        <v>1.8355498136899999</v>
      </c>
      <c r="K17" s="22"/>
    </row>
    <row r="18" spans="1:11" ht="16.5" customHeight="1" x14ac:dyDescent="0.2">
      <c r="A18" s="22"/>
      <c r="B18" s="24" t="s">
        <v>13</v>
      </c>
      <c r="C18" s="25" t="s">
        <v>11</v>
      </c>
      <c r="D18" s="24" t="s">
        <v>21</v>
      </c>
      <c r="E18" s="24" t="s">
        <v>22</v>
      </c>
      <c r="F18" s="26">
        <v>988593000</v>
      </c>
      <c r="G18" s="27">
        <v>758407265.51999998</v>
      </c>
      <c r="H18" s="28">
        <v>7.8031805817200004</v>
      </c>
      <c r="I18" s="27">
        <v>230185734.47999999</v>
      </c>
      <c r="J18" s="28">
        <v>8.5834986398899993</v>
      </c>
      <c r="K18" s="22"/>
    </row>
    <row r="19" spans="1:11" ht="16.5" customHeight="1" x14ac:dyDescent="0.2">
      <c r="A19" s="22"/>
      <c r="B19" s="24">
        <v>42369</v>
      </c>
      <c r="C19" s="25" t="s">
        <v>11</v>
      </c>
      <c r="D19" s="24" t="s">
        <v>19</v>
      </c>
      <c r="E19" s="24" t="s">
        <v>20</v>
      </c>
      <c r="F19" s="26">
        <v>135472000</v>
      </c>
      <c r="G19" s="27">
        <v>103928461.03</v>
      </c>
      <c r="H19" s="28">
        <v>1.0693101000780001</v>
      </c>
      <c r="I19" s="27">
        <v>31543538.969999999</v>
      </c>
      <c r="J19" s="28">
        <v>1.176241110086</v>
      </c>
      <c r="K19" s="22"/>
    </row>
    <row r="20" spans="1:11" ht="16.5" customHeight="1" x14ac:dyDescent="0.2">
      <c r="A20" s="22"/>
      <c r="B20" s="24" t="s">
        <v>18</v>
      </c>
      <c r="C20" s="25" t="s">
        <v>12</v>
      </c>
      <c r="D20" s="24" t="s">
        <v>19</v>
      </c>
      <c r="E20" s="24" t="s">
        <v>20</v>
      </c>
      <c r="F20" s="26">
        <v>182859119.62</v>
      </c>
      <c r="G20" s="27">
        <v>140281880.28999999</v>
      </c>
      <c r="H20" s="28">
        <v>1.443346990522</v>
      </c>
      <c r="I20" s="27">
        <v>42577239.329999998</v>
      </c>
      <c r="J20" s="28">
        <v>1.587681689574</v>
      </c>
      <c r="K20" s="22"/>
    </row>
    <row r="21" spans="1:11" ht="16.5" customHeight="1" x14ac:dyDescent="0.2">
      <c r="A21" s="22"/>
      <c r="B21" s="24" t="s">
        <v>13</v>
      </c>
      <c r="C21" s="25" t="s">
        <v>11</v>
      </c>
      <c r="D21" s="24" t="s">
        <v>17</v>
      </c>
      <c r="E21" s="24">
        <v>42313</v>
      </c>
      <c r="F21" s="26">
        <v>309098007.77999997</v>
      </c>
      <c r="G21" s="27">
        <v>237127082.83000001</v>
      </c>
      <c r="H21" s="28">
        <v>2.4825859610457002</v>
      </c>
      <c r="I21" s="27">
        <v>71970924.950000003</v>
      </c>
      <c r="J21" s="28">
        <v>2.7308445571502702</v>
      </c>
      <c r="K21" s="22"/>
    </row>
    <row r="22" spans="1:11" ht="16.5" customHeight="1" x14ac:dyDescent="0.2">
      <c r="A22" s="22"/>
      <c r="B22" s="24" t="s">
        <v>15</v>
      </c>
      <c r="C22" s="25" t="s">
        <v>11</v>
      </c>
      <c r="D22" s="24" t="s">
        <v>17</v>
      </c>
      <c r="E22" s="24">
        <v>42313</v>
      </c>
      <c r="F22" s="26">
        <v>18619886.18</v>
      </c>
      <c r="G22" s="27">
        <v>14284399.060000001</v>
      </c>
      <c r="H22" s="28">
        <v>0.14954955018629801</v>
      </c>
      <c r="I22" s="27">
        <v>4335487.12</v>
      </c>
      <c r="J22" s="28">
        <v>0.16450450520492799</v>
      </c>
      <c r="K22" s="22"/>
    </row>
    <row r="23" spans="1:11" ht="16.5" customHeight="1" x14ac:dyDescent="0.2">
      <c r="A23" s="22"/>
      <c r="B23" s="24" t="s">
        <v>15</v>
      </c>
      <c r="C23" s="25" t="s">
        <v>12</v>
      </c>
      <c r="D23" s="24">
        <v>41955</v>
      </c>
      <c r="E23" s="24" t="s">
        <v>16</v>
      </c>
      <c r="F23" s="26">
        <v>145008567.47</v>
      </c>
      <c r="G23" s="27">
        <v>111244517.029618</v>
      </c>
      <c r="H23" s="28">
        <v>1.1646669495537101</v>
      </c>
      <c r="I23" s="27">
        <v>33764050.440381698</v>
      </c>
      <c r="J23" s="28">
        <v>1.28113364450908</v>
      </c>
      <c r="K23" s="22"/>
    </row>
    <row r="24" spans="1:11" ht="16.5" customHeight="1" x14ac:dyDescent="0.2">
      <c r="A24" s="22"/>
      <c r="B24" s="24">
        <v>41639</v>
      </c>
      <c r="C24" s="25" t="s">
        <v>11</v>
      </c>
      <c r="D24" s="24">
        <v>41684</v>
      </c>
      <c r="E24" s="24" t="s">
        <v>14</v>
      </c>
      <c r="F24" s="26">
        <v>48635657.130000003</v>
      </c>
      <c r="G24" s="27">
        <v>37311244.829999998</v>
      </c>
      <c r="H24" s="28">
        <v>0.39730473909500003</v>
      </c>
      <c r="I24" s="27">
        <v>11324412.300000001</v>
      </c>
      <c r="J24" s="28">
        <v>0.437035213004</v>
      </c>
      <c r="K24" s="22"/>
    </row>
    <row r="25" spans="1:11" ht="16.5" customHeight="1" x14ac:dyDescent="0.2">
      <c r="A25" s="22"/>
      <c r="B25" s="24">
        <v>41639</v>
      </c>
      <c r="C25" s="25" t="s">
        <v>12</v>
      </c>
      <c r="D25" s="24">
        <v>41619</v>
      </c>
      <c r="E25" s="24" t="s">
        <v>14</v>
      </c>
      <c r="F25" s="26">
        <v>112474000</v>
      </c>
      <c r="G25" s="27">
        <v>86285355.200000003</v>
      </c>
      <c r="H25" s="28">
        <v>0.91880023556360502</v>
      </c>
      <c r="I25" s="27">
        <v>26188644.800000001</v>
      </c>
      <c r="J25" s="28">
        <v>1.0106802591199699</v>
      </c>
      <c r="K25" s="22"/>
    </row>
    <row r="26" spans="1:11" ht="16.5" customHeight="1" x14ac:dyDescent="0.2">
      <c r="A26" s="22"/>
      <c r="B26" s="24">
        <v>41274</v>
      </c>
      <c r="C26" s="25" t="s">
        <v>12</v>
      </c>
      <c r="D26" s="24">
        <v>41246</v>
      </c>
      <c r="E26" s="24">
        <v>41270</v>
      </c>
      <c r="F26" s="26">
        <v>71006983.569999993</v>
      </c>
      <c r="G26" s="27">
        <v>54473592.109999999</v>
      </c>
      <c r="H26" s="28">
        <v>0.58005613054785699</v>
      </c>
      <c r="I26" s="27">
        <v>16533391.460000001</v>
      </c>
      <c r="J26" s="28">
        <v>0.63806174360264301</v>
      </c>
      <c r="K26" s="22"/>
    </row>
    <row r="27" spans="1:11" ht="16.5" customHeight="1" x14ac:dyDescent="0.2">
      <c r="A27" s="22"/>
      <c r="B27" s="24">
        <v>40908</v>
      </c>
      <c r="C27" s="25" t="s">
        <v>11</v>
      </c>
      <c r="D27" s="24">
        <v>41246</v>
      </c>
      <c r="E27" s="24">
        <v>41270</v>
      </c>
      <c r="F27" s="26">
        <v>128993016.43000001</v>
      </c>
      <c r="G27" s="27">
        <v>98958054.680000007</v>
      </c>
      <c r="H27" s="28">
        <v>1.05374409984069</v>
      </c>
      <c r="I27" s="27">
        <v>30034961.760000002</v>
      </c>
      <c r="J27" s="28">
        <v>1.1591185098247501</v>
      </c>
      <c r="K27" s="22"/>
    </row>
    <row r="28" spans="1:11" s="31" customFormat="1" ht="16.5" customHeight="1" x14ac:dyDescent="0.2">
      <c r="A28" s="29"/>
      <c r="B28" s="24">
        <v>40908</v>
      </c>
      <c r="C28" s="25" t="s">
        <v>12</v>
      </c>
      <c r="D28" s="24">
        <v>40892</v>
      </c>
      <c r="E28" s="24">
        <v>40939</v>
      </c>
      <c r="F28" s="26">
        <v>5334628.2</v>
      </c>
      <c r="G28" s="27">
        <v>4092503.9500000025</v>
      </c>
      <c r="H28" s="28">
        <v>4.3578583925371499E-2</v>
      </c>
      <c r="I28" s="27">
        <v>1242124.2500000009</v>
      </c>
      <c r="J28" s="28">
        <v>4.7936442249948599E-2</v>
      </c>
      <c r="K28" s="30"/>
    </row>
    <row r="29" spans="1:11" ht="16.5" customHeight="1" x14ac:dyDescent="0.2">
      <c r="A29" s="22"/>
      <c r="B29" s="24">
        <v>40908</v>
      </c>
      <c r="C29" s="25" t="s">
        <v>12</v>
      </c>
      <c r="D29" s="24">
        <v>40863</v>
      </c>
      <c r="E29" s="24">
        <v>40892</v>
      </c>
      <c r="F29" s="26">
        <v>10669256.390000001</v>
      </c>
      <c r="G29" s="27">
        <v>8185007.8899999969</v>
      </c>
      <c r="H29" s="28">
        <v>8.7157167744258995E-2</v>
      </c>
      <c r="I29" s="27">
        <v>2484248.4999999991</v>
      </c>
      <c r="J29" s="28">
        <v>9.5872884499897101E-2</v>
      </c>
      <c r="K29" s="32"/>
    </row>
    <row r="30" spans="1:11" s="31" customFormat="1" ht="16.5" customHeight="1" x14ac:dyDescent="0.2">
      <c r="A30" s="29"/>
      <c r="B30" s="24">
        <v>40908</v>
      </c>
      <c r="C30" s="25" t="s">
        <v>12</v>
      </c>
      <c r="D30" s="24">
        <v>40843</v>
      </c>
      <c r="E30" s="24">
        <v>40877</v>
      </c>
      <c r="F30" s="26">
        <v>16003884.59</v>
      </c>
      <c r="G30" s="27">
        <v>12277511.835130204</v>
      </c>
      <c r="H30" s="28">
        <v>0.13073575161777501</v>
      </c>
      <c r="I30" s="27">
        <v>3726372.7507697726</v>
      </c>
      <c r="J30" s="28">
        <v>0.14380932677955299</v>
      </c>
      <c r="K30" s="30"/>
    </row>
    <row r="31" spans="1:11" s="31" customFormat="1" ht="16.5" customHeight="1" x14ac:dyDescent="0.2">
      <c r="A31" s="29"/>
      <c r="B31" s="24">
        <v>40543</v>
      </c>
      <c r="C31" s="25" t="s">
        <v>11</v>
      </c>
      <c r="D31" s="24">
        <v>40661</v>
      </c>
      <c r="E31" s="24">
        <v>40877</v>
      </c>
      <c r="F31" s="26">
        <v>120000000</v>
      </c>
      <c r="G31" s="27">
        <v>92058988.069999993</v>
      </c>
      <c r="H31" s="28">
        <v>0.98028013821365501</v>
      </c>
      <c r="I31" s="27">
        <v>27941011.93</v>
      </c>
      <c r="J31" s="28">
        <v>1.0783081521270099</v>
      </c>
      <c r="K31" s="30"/>
    </row>
    <row r="32" spans="1:11" s="31" customFormat="1" ht="16.5" customHeight="1" x14ac:dyDescent="0.2">
      <c r="A32" s="29"/>
      <c r="B32" s="24">
        <v>40543</v>
      </c>
      <c r="C32" s="25" t="s">
        <v>11</v>
      </c>
      <c r="D32" s="24">
        <v>40661</v>
      </c>
      <c r="E32" s="24">
        <v>40786</v>
      </c>
      <c r="F32" s="26">
        <v>130000000.00000007</v>
      </c>
      <c r="G32" s="27">
        <v>99730570.410475805</v>
      </c>
      <c r="H32" s="28">
        <v>1.0619701497314593</v>
      </c>
      <c r="I32" s="27">
        <f>F32-G32</f>
        <v>30269429.589524269</v>
      </c>
      <c r="J32" s="28">
        <v>1.1681671648042573</v>
      </c>
      <c r="K32" s="30"/>
    </row>
    <row r="33" spans="1:11" s="31" customFormat="1" ht="16.5" customHeight="1" x14ac:dyDescent="0.2">
      <c r="A33" s="29"/>
      <c r="B33" s="24">
        <v>40908</v>
      </c>
      <c r="C33" s="25" t="s">
        <v>12</v>
      </c>
      <c r="D33" s="24">
        <v>40722</v>
      </c>
      <c r="E33" s="24">
        <v>40753</v>
      </c>
      <c r="F33" s="26">
        <v>37790474.060000002</v>
      </c>
      <c r="G33" s="27">
        <v>28991273.350000013</v>
      </c>
      <c r="H33" s="28">
        <v>0.30871042623828399</v>
      </c>
      <c r="I33" s="27">
        <v>8799200.7099999934</v>
      </c>
      <c r="J33" s="28">
        <v>0.33958146834394498</v>
      </c>
      <c r="K33" s="30"/>
    </row>
    <row r="34" spans="1:11" s="31" customFormat="1" ht="16.5" customHeight="1" x14ac:dyDescent="0.2">
      <c r="A34" s="29"/>
      <c r="B34" s="24">
        <v>40543</v>
      </c>
      <c r="C34" s="25" t="s">
        <v>11</v>
      </c>
      <c r="D34" s="24">
        <v>40661</v>
      </c>
      <c r="E34" s="24">
        <v>40724</v>
      </c>
      <c r="F34" s="26">
        <v>46303886.890000023</v>
      </c>
      <c r="G34" s="27">
        <v>35522408.090475783</v>
      </c>
      <c r="H34" s="28">
        <v>0.37825650533632194</v>
      </c>
      <c r="I34" s="27">
        <f>F34-G34</f>
        <v>10781478.79952424</v>
      </c>
      <c r="J34" s="28">
        <v>0.416082155905449</v>
      </c>
      <c r="K34" s="30"/>
    </row>
    <row r="35" spans="1:11" s="31" customFormat="1" ht="16.5" customHeight="1" x14ac:dyDescent="0.2">
      <c r="A35" s="29"/>
      <c r="B35" s="24">
        <v>40543</v>
      </c>
      <c r="C35" s="25" t="s">
        <v>11</v>
      </c>
      <c r="D35" s="24">
        <v>40626</v>
      </c>
      <c r="E35" s="24">
        <v>40694</v>
      </c>
      <c r="F35" s="26">
        <v>83696113.110000059</v>
      </c>
      <c r="G35" s="27">
        <v>64208162.32000003</v>
      </c>
      <c r="H35" s="28">
        <v>0.68371364439513749</v>
      </c>
      <c r="I35" s="27">
        <v>19487950.790000036</v>
      </c>
      <c r="J35" s="28">
        <v>0.7520850088988088</v>
      </c>
      <c r="K35" s="30"/>
    </row>
    <row r="36" spans="1:11" ht="16.5" customHeight="1" x14ac:dyDescent="0.2">
      <c r="A36" s="22"/>
      <c r="B36" s="24">
        <v>40543</v>
      </c>
      <c r="C36" s="25" t="s">
        <v>12</v>
      </c>
      <c r="D36" s="24">
        <v>40528</v>
      </c>
      <c r="E36" s="24">
        <v>40574</v>
      </c>
      <c r="F36" s="26">
        <v>8957839.1600000001</v>
      </c>
      <c r="G36" s="27">
        <v>6872080.0700000012</v>
      </c>
      <c r="H36" s="28">
        <v>7.3176598417789604E-2</v>
      </c>
      <c r="I36" s="27">
        <v>2085759.0900000003</v>
      </c>
      <c r="J36" s="28">
        <v>8.0494258255637705E-2</v>
      </c>
      <c r="K36" s="32"/>
    </row>
    <row r="37" spans="1:11" s="31" customFormat="1" ht="16.5" customHeight="1" x14ac:dyDescent="0.2">
      <c r="B37" s="25">
        <v>40178</v>
      </c>
      <c r="C37" s="25" t="s">
        <v>11</v>
      </c>
      <c r="D37" s="24">
        <v>40476</v>
      </c>
      <c r="E37" s="24">
        <v>40529</v>
      </c>
      <c r="F37" s="26">
        <v>50000000</v>
      </c>
      <c r="G37" s="33">
        <v>38357911.700000003</v>
      </c>
      <c r="H37" s="28">
        <v>0.40845005762802999</v>
      </c>
      <c r="I37" s="27">
        <v>11642088.300000001</v>
      </c>
      <c r="J37" s="28">
        <v>0.449295063244882</v>
      </c>
      <c r="K37" s="34"/>
    </row>
    <row r="38" spans="1:11" s="31" customFormat="1" ht="16.5" customHeight="1" x14ac:dyDescent="0.2">
      <c r="B38" s="24">
        <v>40543</v>
      </c>
      <c r="C38" s="24" t="s">
        <v>12</v>
      </c>
      <c r="D38" s="24">
        <v>40476</v>
      </c>
      <c r="E38" s="24">
        <v>40512</v>
      </c>
      <c r="F38" s="26">
        <v>9506226.25</v>
      </c>
      <c r="G38" s="27">
        <v>7292779.740000003</v>
      </c>
      <c r="H38" s="28">
        <v>7.7656373171940102E-2</v>
      </c>
      <c r="I38" s="27">
        <v>2213446.5100000016</v>
      </c>
      <c r="J38" s="28">
        <v>8.5422010559704706E-2</v>
      </c>
      <c r="K38" s="34"/>
    </row>
    <row r="39" spans="1:11" s="31" customFormat="1" ht="16.5" customHeight="1" x14ac:dyDescent="0.2">
      <c r="B39" s="24">
        <v>40543</v>
      </c>
      <c r="C39" s="24" t="s">
        <v>12</v>
      </c>
      <c r="D39" s="24">
        <v>40416</v>
      </c>
      <c r="E39" s="24">
        <v>40451</v>
      </c>
      <c r="F39" s="26">
        <v>9506226.25</v>
      </c>
      <c r="G39" s="27">
        <v>7292779.740000003</v>
      </c>
      <c r="H39" s="28">
        <v>7.7656373171940102E-2</v>
      </c>
      <c r="I39" s="27">
        <v>2213446.5100000016</v>
      </c>
      <c r="J39" s="28">
        <v>8.5422010559704706E-2</v>
      </c>
    </row>
    <row r="40" spans="1:11" s="31" customFormat="1" ht="16.5" customHeight="1" x14ac:dyDescent="0.2">
      <c r="B40" s="24">
        <v>40543</v>
      </c>
      <c r="C40" s="24" t="s">
        <v>12</v>
      </c>
      <c r="D40" s="24">
        <v>40358</v>
      </c>
      <c r="E40" s="24">
        <v>40389</v>
      </c>
      <c r="F40" s="26">
        <v>34421255.700000003</v>
      </c>
      <c r="G40" s="27">
        <v>26406549.733766869</v>
      </c>
      <c r="H40" s="28">
        <v>0.281187277474089</v>
      </c>
      <c r="I40" s="27">
        <v>8014705.967392928</v>
      </c>
      <c r="J40" s="28">
        <v>0.30930600522149798</v>
      </c>
    </row>
    <row r="41" spans="1:11" s="31" customFormat="1" ht="16.5" customHeight="1" x14ac:dyDescent="0.2">
      <c r="B41" s="25" t="s">
        <v>13</v>
      </c>
      <c r="C41" s="25" t="s">
        <v>11</v>
      </c>
      <c r="D41" s="25">
        <v>40294</v>
      </c>
      <c r="E41" s="25">
        <v>40512</v>
      </c>
      <c r="F41" s="35">
        <v>100000000</v>
      </c>
      <c r="G41" s="36">
        <v>76715823.379999995</v>
      </c>
      <c r="H41" s="28">
        <v>0.81690011504309101</v>
      </c>
      <c r="I41" s="36">
        <v>23284176.620000001</v>
      </c>
      <c r="J41" s="28">
        <v>0.89859012726161003</v>
      </c>
    </row>
    <row r="42" spans="1:11" s="31" customFormat="1" ht="16.5" customHeight="1" x14ac:dyDescent="0.2">
      <c r="B42" s="24" t="s">
        <v>13</v>
      </c>
      <c r="C42" s="24" t="s">
        <v>11</v>
      </c>
      <c r="D42" s="24">
        <v>40294</v>
      </c>
      <c r="E42" s="24">
        <v>40421</v>
      </c>
      <c r="F42" s="26">
        <v>110000000</v>
      </c>
      <c r="G42" s="27">
        <v>84387405.730000004</v>
      </c>
      <c r="H42" s="28">
        <v>0.89859012667518101</v>
      </c>
      <c r="I42" s="27">
        <v>25612594.27</v>
      </c>
      <c r="J42" s="28">
        <v>0.98844913952466396</v>
      </c>
    </row>
    <row r="43" spans="1:11" s="31" customFormat="1" ht="16.5" customHeight="1" x14ac:dyDescent="0.2">
      <c r="B43" s="24" t="s">
        <v>13</v>
      </c>
      <c r="C43" s="24" t="s">
        <v>11</v>
      </c>
      <c r="D43" s="24">
        <v>40294</v>
      </c>
      <c r="E43" s="24">
        <v>40359</v>
      </c>
      <c r="F43" s="26">
        <v>76898211.069999993</v>
      </c>
      <c r="G43" s="27">
        <v>58993095.789999999</v>
      </c>
      <c r="H43" s="28">
        <v>0.62818157473054903</v>
      </c>
      <c r="I43" s="27">
        <v>17905115.280000001</v>
      </c>
      <c r="J43" s="28">
        <v>0.69099973259389402</v>
      </c>
    </row>
    <row r="44" spans="1:11" s="31" customFormat="1" ht="16.5" customHeight="1" x14ac:dyDescent="0.2">
      <c r="B44" s="24">
        <v>40178</v>
      </c>
      <c r="C44" s="24" t="s">
        <v>11</v>
      </c>
      <c r="D44" s="24">
        <v>40266</v>
      </c>
      <c r="E44" s="24">
        <v>40329</v>
      </c>
      <c r="F44" s="26">
        <v>28101788.93</v>
      </c>
      <c r="G44" s="27">
        <v>21558518.77</v>
      </c>
      <c r="H44" s="28">
        <v>0.229563546181829</v>
      </c>
      <c r="I44" s="27">
        <v>6543270.1600000001</v>
      </c>
      <c r="J44" s="28">
        <v>0.25251990060628099</v>
      </c>
    </row>
    <row r="45" spans="1:11" s="31" customFormat="1" ht="16.5" customHeight="1" x14ac:dyDescent="0.2">
      <c r="A45" s="29"/>
      <c r="B45" s="37">
        <v>40178</v>
      </c>
      <c r="C45" s="37" t="s">
        <v>12</v>
      </c>
      <c r="D45" s="24">
        <v>40163</v>
      </c>
      <c r="E45" s="24">
        <v>40207</v>
      </c>
      <c r="F45" s="26">
        <v>4148643.47</v>
      </c>
      <c r="G45" s="36">
        <v>3182665.9956807755</v>
      </c>
      <c r="H45" s="28">
        <v>3.3890273263926997E-2</v>
      </c>
      <c r="I45" s="36">
        <v>965977.47168701224</v>
      </c>
      <c r="J45" s="28">
        <v>3.7279300590320003E-2</v>
      </c>
      <c r="K45" s="29"/>
    </row>
    <row r="46" spans="1:11" s="31" customFormat="1" ht="16.5" customHeight="1" x14ac:dyDescent="0.2">
      <c r="A46" s="29"/>
      <c r="B46" s="37">
        <v>40178</v>
      </c>
      <c r="C46" s="37" t="s">
        <v>12</v>
      </c>
      <c r="D46" s="24">
        <v>40114</v>
      </c>
      <c r="E46" s="24">
        <v>40170</v>
      </c>
      <c r="F46" s="26">
        <v>64349067.689999998</v>
      </c>
      <c r="G46" s="36">
        <v>49365917.128656775</v>
      </c>
      <c r="H46" s="28">
        <v>0.52566760812634095</v>
      </c>
      <c r="I46" s="36">
        <v>14983150.566275457</v>
      </c>
      <c r="J46" s="28">
        <v>0.57823436893897495</v>
      </c>
      <c r="K46" s="29"/>
    </row>
    <row r="47" spans="1:11" s="31" customFormat="1" ht="16.5" customHeight="1" x14ac:dyDescent="0.2">
      <c r="A47" s="29"/>
      <c r="B47" s="24">
        <v>39813</v>
      </c>
      <c r="C47" s="24" t="s">
        <v>11</v>
      </c>
      <c r="D47" s="24">
        <v>39926</v>
      </c>
      <c r="E47" s="24">
        <v>40147</v>
      </c>
      <c r="F47" s="26">
        <v>49881419.109999992</v>
      </c>
      <c r="G47" s="36">
        <v>38266941.389999993</v>
      </c>
      <c r="H47" s="28">
        <v>0.40748137016004249</v>
      </c>
      <c r="I47" s="36">
        <v>11614477.719999999</v>
      </c>
      <c r="J47" s="28">
        <v>0.44822950722368898</v>
      </c>
      <c r="K47" s="29"/>
    </row>
    <row r="48" spans="1:11" s="31" customFormat="1" ht="16.5" customHeight="1" x14ac:dyDescent="0.2">
      <c r="A48" s="29"/>
      <c r="B48" s="24">
        <v>39813</v>
      </c>
      <c r="C48" s="24" t="s">
        <v>11</v>
      </c>
      <c r="D48" s="24">
        <v>39926</v>
      </c>
      <c r="E48" s="24">
        <v>40056</v>
      </c>
      <c r="F48" s="26">
        <v>50000000</v>
      </c>
      <c r="G48" s="36">
        <v>38357911.700000003</v>
      </c>
      <c r="H48" s="28">
        <v>0.40845005762802955</v>
      </c>
      <c r="I48" s="36">
        <v>11642088.300000001</v>
      </c>
      <c r="J48" s="28">
        <v>0.44929506324488222</v>
      </c>
      <c r="K48" s="29"/>
    </row>
    <row r="49" spans="1:11" s="31" customFormat="1" ht="16.5" customHeight="1" x14ac:dyDescent="0.2">
      <c r="A49" s="29"/>
      <c r="B49" s="24">
        <v>39813</v>
      </c>
      <c r="C49" s="24" t="s">
        <v>11</v>
      </c>
      <c r="D49" s="24">
        <v>39926</v>
      </c>
      <c r="E49" s="24">
        <v>39994</v>
      </c>
      <c r="F49" s="26">
        <v>99999999.999999985</v>
      </c>
      <c r="G49" s="36">
        <v>76715823.379999995</v>
      </c>
      <c r="H49" s="28">
        <v>0.81690011504309112</v>
      </c>
      <c r="I49" s="36">
        <v>23284176.619999997</v>
      </c>
      <c r="J49" s="28">
        <v>0.89859012726161047</v>
      </c>
      <c r="K49" s="29"/>
    </row>
    <row r="50" spans="1:11" s="31" customFormat="1" ht="16.5" customHeight="1" x14ac:dyDescent="0.2">
      <c r="B50" s="24">
        <v>39447</v>
      </c>
      <c r="C50" s="24" t="s">
        <v>11</v>
      </c>
      <c r="D50" s="24">
        <v>39548</v>
      </c>
      <c r="E50" s="24">
        <v>39773</v>
      </c>
      <c r="F50" s="26">
        <v>62700000</v>
      </c>
      <c r="G50" s="36">
        <v>48100821.259999998</v>
      </c>
      <c r="H50" s="28">
        <v>0.51219637213989799</v>
      </c>
      <c r="I50" s="36">
        <v>14599178.74</v>
      </c>
      <c r="J50" s="28">
        <v>0.56341600976447104</v>
      </c>
    </row>
    <row r="51" spans="1:11" s="31" customFormat="1" ht="16.5" customHeight="1" x14ac:dyDescent="0.2">
      <c r="B51" s="24">
        <v>39447</v>
      </c>
      <c r="C51" s="24" t="s">
        <v>11</v>
      </c>
      <c r="D51" s="24">
        <v>39548</v>
      </c>
      <c r="E51" s="24">
        <v>39682</v>
      </c>
      <c r="F51" s="26">
        <v>62700000</v>
      </c>
      <c r="G51" s="36">
        <v>48100821.259999998</v>
      </c>
      <c r="H51" s="28">
        <v>0.51219637213989799</v>
      </c>
      <c r="I51" s="36">
        <v>14599178.74</v>
      </c>
      <c r="J51" s="28">
        <v>0.56341600976447104</v>
      </c>
    </row>
    <row r="52" spans="1:11" s="31" customFormat="1" ht="16.5" customHeight="1" x14ac:dyDescent="0.2">
      <c r="B52" s="24">
        <v>39447</v>
      </c>
      <c r="C52" s="24" t="s">
        <v>11</v>
      </c>
      <c r="D52" s="24">
        <v>39548</v>
      </c>
      <c r="E52" s="24">
        <v>39603</v>
      </c>
      <c r="F52" s="26">
        <v>150000000</v>
      </c>
      <c r="G52" s="36">
        <v>115073735.08</v>
      </c>
      <c r="H52" s="28">
        <v>1.22535017267112</v>
      </c>
      <c r="I52" s="36">
        <v>34926264.920000002</v>
      </c>
      <c r="J52" s="28">
        <v>1.3478851905064899</v>
      </c>
    </row>
    <row r="53" spans="1:11" s="31" customFormat="1" ht="16.5" customHeight="1" x14ac:dyDescent="0.2">
      <c r="B53" s="24">
        <v>39263</v>
      </c>
      <c r="C53" s="24" t="s">
        <v>11</v>
      </c>
      <c r="D53" s="24">
        <v>39371</v>
      </c>
      <c r="E53" s="24">
        <v>39412</v>
      </c>
      <c r="F53" s="26">
        <v>49100000</v>
      </c>
      <c r="G53" s="36">
        <v>37667469.289999999</v>
      </c>
      <c r="H53" s="38">
        <v>0.401097956597114</v>
      </c>
      <c r="I53" s="36">
        <v>11432530.710000001</v>
      </c>
      <c r="J53" s="38">
        <v>0.44120775208331903</v>
      </c>
    </row>
    <row r="54" spans="1:11" s="31" customFormat="1" ht="16.5" customHeight="1" x14ac:dyDescent="0.2">
      <c r="B54" s="39">
        <v>39263</v>
      </c>
      <c r="C54" s="24" t="s">
        <v>11</v>
      </c>
      <c r="D54" s="40">
        <v>39303</v>
      </c>
      <c r="E54" s="40">
        <v>39321</v>
      </c>
      <c r="F54" s="26">
        <v>46000000</v>
      </c>
      <c r="G54" s="41">
        <v>35289278.649999999</v>
      </c>
      <c r="H54" s="28">
        <v>3.7577405328438397E-3</v>
      </c>
      <c r="I54" s="41">
        <v>10710721.35</v>
      </c>
      <c r="J54" s="28">
        <v>4.1335145875628998E-3</v>
      </c>
    </row>
    <row r="55" spans="1:11" s="31" customFormat="1" ht="16.5" customHeight="1" x14ac:dyDescent="0.2">
      <c r="B55" s="24">
        <v>39082</v>
      </c>
      <c r="C55" s="24" t="s">
        <v>11</v>
      </c>
      <c r="D55" s="24">
        <v>39198</v>
      </c>
      <c r="E55" s="24">
        <v>39412</v>
      </c>
      <c r="F55" s="26">
        <v>59422693.530000001</v>
      </c>
      <c r="G55" s="27">
        <v>45586608.490000002</v>
      </c>
      <c r="H55" s="28">
        <v>4.8542400000000001E-3</v>
      </c>
      <c r="I55" s="27">
        <v>13836085.039999999</v>
      </c>
      <c r="J55" s="28">
        <v>5.3396600000000004E-3</v>
      </c>
    </row>
    <row r="56" spans="1:11" s="31" customFormat="1" ht="16.5" customHeight="1" x14ac:dyDescent="0.2">
      <c r="B56" s="39">
        <v>39082</v>
      </c>
      <c r="C56" s="24" t="s">
        <v>11</v>
      </c>
      <c r="D56" s="40">
        <v>39198</v>
      </c>
      <c r="E56" s="39">
        <v>39321</v>
      </c>
      <c r="F56" s="26">
        <v>59500000</v>
      </c>
      <c r="G56" s="36">
        <v>45645914.780000001</v>
      </c>
      <c r="H56" s="38">
        <v>4.8605556896964804E-3</v>
      </c>
      <c r="I56" s="36">
        <v>13854085.220000001</v>
      </c>
      <c r="J56" s="38">
        <v>5.3466112582799602E-3</v>
      </c>
    </row>
    <row r="57" spans="1:11" s="31" customFormat="1" ht="16.5" customHeight="1" x14ac:dyDescent="0.2">
      <c r="B57" s="39">
        <v>39082</v>
      </c>
      <c r="C57" s="24" t="s">
        <v>11</v>
      </c>
      <c r="D57" s="24">
        <v>39198</v>
      </c>
      <c r="E57" s="24">
        <v>39213</v>
      </c>
      <c r="F57" s="26">
        <v>120000000</v>
      </c>
      <c r="G57" s="36">
        <v>92058987.790000007</v>
      </c>
      <c r="H57" s="42">
        <v>9.8027999999999987E-3</v>
      </c>
      <c r="I57" s="36">
        <v>27941012.210000001</v>
      </c>
      <c r="J57" s="42">
        <v>1.078308E-2</v>
      </c>
    </row>
    <row r="58" spans="1:11" ht="16.5" customHeight="1" x14ac:dyDescent="0.2">
      <c r="A58" s="31"/>
      <c r="B58" s="39">
        <v>38990</v>
      </c>
      <c r="C58" s="24" t="s">
        <v>11</v>
      </c>
      <c r="D58" s="40">
        <v>39037</v>
      </c>
      <c r="E58" s="40">
        <v>39051</v>
      </c>
      <c r="F58" s="26">
        <v>178000000</v>
      </c>
      <c r="G58" s="41">
        <v>136554165.22</v>
      </c>
      <c r="H58" s="28">
        <v>1.454082206E-2</v>
      </c>
      <c r="I58" s="41">
        <v>41445834.780000001</v>
      </c>
      <c r="J58" s="28">
        <v>1.5994904269999999E-2</v>
      </c>
    </row>
    <row r="59" spans="1:11" ht="16.5" customHeight="1" x14ac:dyDescent="0.2">
      <c r="A59" s="31"/>
      <c r="B59" s="39">
        <v>38717</v>
      </c>
      <c r="C59" s="24" t="s">
        <v>11</v>
      </c>
      <c r="D59" s="39">
        <v>38835</v>
      </c>
      <c r="E59" s="39">
        <v>38852</v>
      </c>
      <c r="F59" s="26">
        <v>152212864.44</v>
      </c>
      <c r="G59" s="27">
        <v>116771351.92</v>
      </c>
      <c r="H59" s="28">
        <v>1.2434271E-2</v>
      </c>
      <c r="I59" s="27">
        <v>35441512.520000003</v>
      </c>
      <c r="J59" s="28">
        <v>1.3677698E-2</v>
      </c>
    </row>
    <row r="60" spans="1:11" ht="16.5" customHeight="1" x14ac:dyDescent="0.2">
      <c r="A60" s="31"/>
      <c r="B60" s="24">
        <v>38625</v>
      </c>
      <c r="C60" s="24" t="s">
        <v>11</v>
      </c>
      <c r="D60" s="24">
        <v>38684</v>
      </c>
      <c r="E60" s="24">
        <v>38699</v>
      </c>
      <c r="F60" s="26">
        <v>50000000.030000001</v>
      </c>
      <c r="G60" s="27">
        <v>38357911.600000001</v>
      </c>
      <c r="H60" s="28">
        <v>4.0845005799999999E-3</v>
      </c>
      <c r="I60" s="27">
        <v>11642088.43</v>
      </c>
      <c r="J60" s="28">
        <v>4.4929506399999999E-3</v>
      </c>
    </row>
    <row r="61" spans="1:11" ht="16.5" customHeight="1" x14ac:dyDescent="0.2">
      <c r="A61" s="31"/>
      <c r="B61" s="40">
        <v>38352</v>
      </c>
      <c r="C61" s="24" t="s">
        <v>11</v>
      </c>
      <c r="D61" s="24">
        <v>38607</v>
      </c>
      <c r="E61" s="40">
        <v>38611</v>
      </c>
      <c r="F61" s="26">
        <v>100000000</v>
      </c>
      <c r="G61" s="27">
        <v>76715823.159999996</v>
      </c>
      <c r="H61" s="28">
        <v>8.1690011599999997E-3</v>
      </c>
      <c r="I61" s="27">
        <v>23284176.84</v>
      </c>
      <c r="J61" s="28">
        <v>8.9859012699999991E-3</v>
      </c>
    </row>
    <row r="62" spans="1:11" ht="16.5" customHeight="1" x14ac:dyDescent="0.2">
      <c r="B62" s="43">
        <v>38352</v>
      </c>
      <c r="C62" s="43" t="s">
        <v>11</v>
      </c>
      <c r="D62" s="43">
        <v>38467</v>
      </c>
      <c r="E62" s="43">
        <v>38489</v>
      </c>
      <c r="F62" s="44">
        <v>153474992.36000001</v>
      </c>
      <c r="G62" s="45">
        <v>117739603.73</v>
      </c>
      <c r="H62" s="46">
        <v>1.2537299999999999E-2</v>
      </c>
      <c r="I62" s="45">
        <v>35735388.630000003</v>
      </c>
      <c r="J62" s="46">
        <v>1.3791299999999999E-2</v>
      </c>
    </row>
    <row r="63" spans="1:11" ht="16.5" customHeight="1" x14ac:dyDescent="0.2">
      <c r="B63" s="43">
        <v>37986</v>
      </c>
      <c r="C63" s="43" t="s">
        <v>11</v>
      </c>
      <c r="D63" s="47">
        <v>38106</v>
      </c>
      <c r="E63" s="47">
        <v>38124</v>
      </c>
      <c r="F63" s="44">
        <v>25455001.640000001</v>
      </c>
      <c r="G63" s="45">
        <v>19528014.609999999</v>
      </c>
      <c r="H63" s="46">
        <v>2.0794194E-3</v>
      </c>
      <c r="I63" s="45">
        <v>5926987.0300000003</v>
      </c>
      <c r="J63" s="46">
        <v>2.2873610999999999E-3</v>
      </c>
    </row>
    <row r="64" spans="1:11" ht="16.5" customHeight="1" x14ac:dyDescent="0.2">
      <c r="B64" s="43">
        <v>37621</v>
      </c>
      <c r="C64" s="43" t="s">
        <v>11</v>
      </c>
      <c r="D64" s="43">
        <v>37736</v>
      </c>
      <c r="E64" s="43">
        <v>37754</v>
      </c>
      <c r="F64" s="44">
        <v>26502631.740000002</v>
      </c>
      <c r="G64" s="48">
        <v>20331712.100000001</v>
      </c>
      <c r="H64" s="49">
        <v>2.1649999999999998E-3</v>
      </c>
      <c r="I64" s="48">
        <v>6170919.6399999997</v>
      </c>
      <c r="J64" s="49">
        <v>2.3809999999999999E-3</v>
      </c>
    </row>
    <row r="65" spans="2:10" ht="16.5" customHeight="1" x14ac:dyDescent="0.2">
      <c r="B65" s="43">
        <v>37256</v>
      </c>
      <c r="C65" s="43" t="s">
        <v>11</v>
      </c>
      <c r="D65" s="43">
        <v>37372</v>
      </c>
      <c r="E65" s="43">
        <v>37391</v>
      </c>
      <c r="F65" s="44">
        <v>15945059.949999999</v>
      </c>
      <c r="G65" s="48">
        <v>12232326.310000001</v>
      </c>
      <c r="H65" s="49">
        <v>1.2999999999999999E-3</v>
      </c>
      <c r="I65" s="48">
        <v>3712733.64</v>
      </c>
      <c r="J65" s="49">
        <v>1.4300000000000001E-3</v>
      </c>
    </row>
    <row r="66" spans="2:10" ht="16.5" customHeight="1" x14ac:dyDescent="0.2">
      <c r="B66" s="43">
        <v>36891</v>
      </c>
      <c r="C66" s="43" t="s">
        <v>11</v>
      </c>
      <c r="D66" s="43">
        <v>37007</v>
      </c>
      <c r="E66" s="43">
        <v>37025</v>
      </c>
      <c r="F66" s="44">
        <v>10546859.23</v>
      </c>
      <c r="G66" s="48">
        <v>8091071.7199999997</v>
      </c>
      <c r="H66" s="49">
        <v>8.6156999999999998E-4</v>
      </c>
      <c r="I66" s="48">
        <v>2455787.5099999998</v>
      </c>
      <c r="J66" s="49">
        <v>9.4773999999999998E-4</v>
      </c>
    </row>
    <row r="67" spans="2:10" x14ac:dyDescent="0.2">
      <c r="F67" s="50"/>
    </row>
    <row r="68" spans="2:10" ht="14.25" x14ac:dyDescent="0.2">
      <c r="B68" s="51"/>
    </row>
    <row r="69" spans="2:10" x14ac:dyDescent="0.2">
      <c r="B69" s="52"/>
      <c r="C69" s="53"/>
      <c r="D69" s="53"/>
      <c r="E69" s="53"/>
      <c r="F69" s="54"/>
      <c r="G69" s="53"/>
      <c r="H69" s="55"/>
      <c r="I69" s="53"/>
      <c r="J69" s="55"/>
    </row>
    <row r="70" spans="2:10" x14ac:dyDescent="0.2">
      <c r="B70" s="56"/>
      <c r="C70" s="57"/>
      <c r="D70" s="53"/>
      <c r="E70" s="53"/>
      <c r="F70" s="53"/>
      <c r="G70" s="53"/>
      <c r="H70" s="53"/>
      <c r="I70" s="53"/>
      <c r="J70" s="53"/>
    </row>
    <row r="71" spans="2:10" x14ac:dyDescent="0.2">
      <c r="B71" s="56"/>
      <c r="C71" s="57"/>
      <c r="D71" s="53"/>
      <c r="E71" s="53"/>
      <c r="F71" s="58"/>
      <c r="G71" s="58"/>
      <c r="H71" s="53"/>
      <c r="I71" s="58"/>
      <c r="J71" s="53"/>
    </row>
    <row r="72" spans="2:10" x14ac:dyDescent="0.2">
      <c r="B72" s="56"/>
      <c r="C72" s="57"/>
      <c r="D72" s="53"/>
      <c r="E72" s="53"/>
      <c r="F72" s="54"/>
      <c r="G72" s="53"/>
      <c r="H72" s="55"/>
      <c r="I72" s="53"/>
      <c r="J72" s="55"/>
    </row>
    <row r="73" spans="2:10" x14ac:dyDescent="0.2">
      <c r="B73" s="53"/>
      <c r="C73" s="53"/>
      <c r="D73" s="53"/>
      <c r="E73" s="53"/>
      <c r="F73" s="53"/>
      <c r="G73" s="53"/>
      <c r="H73" s="53"/>
      <c r="I73" s="53"/>
      <c r="J73" s="53"/>
    </row>
    <row r="74" spans="2:10" x14ac:dyDescent="0.2">
      <c r="B74" s="53"/>
      <c r="C74" s="53"/>
      <c r="D74" s="53"/>
      <c r="E74" s="53"/>
      <c r="F74" s="53"/>
      <c r="G74" s="53"/>
      <c r="H74" s="53"/>
      <c r="I74" s="53"/>
      <c r="J74" s="53"/>
    </row>
    <row r="75" spans="2:10" x14ac:dyDescent="0.2">
      <c r="B75" s="53"/>
      <c r="C75" s="53"/>
      <c r="D75" s="53"/>
      <c r="E75" s="53"/>
      <c r="F75" s="53"/>
      <c r="G75" s="53"/>
      <c r="H75" s="53"/>
      <c r="I75" s="53"/>
      <c r="J75" s="53"/>
    </row>
    <row r="76" spans="2:10" x14ac:dyDescent="0.2">
      <c r="B76" s="53"/>
      <c r="C76" s="53"/>
      <c r="D76" s="53"/>
      <c r="E76" s="53"/>
      <c r="F76" s="53"/>
      <c r="G76" s="53"/>
      <c r="H76" s="53"/>
      <c r="I76" s="53"/>
      <c r="J76" s="53"/>
    </row>
    <row r="77" spans="2:10" x14ac:dyDescent="0.2">
      <c r="B77" s="53"/>
      <c r="C77" s="53"/>
      <c r="D77" s="53"/>
      <c r="E77" s="53"/>
      <c r="F77" s="53"/>
      <c r="G77" s="53"/>
      <c r="H77" s="53"/>
      <c r="I77" s="53"/>
      <c r="J77" s="53"/>
    </row>
    <row r="78" spans="2:10" x14ac:dyDescent="0.2">
      <c r="B78" s="53"/>
      <c r="C78" s="53"/>
      <c r="D78" s="53"/>
      <c r="E78" s="53"/>
      <c r="F78" s="53"/>
      <c r="G78" s="53"/>
      <c r="H78" s="53"/>
      <c r="I78" s="53"/>
      <c r="J78" s="53"/>
    </row>
    <row r="79" spans="2:10" x14ac:dyDescent="0.2">
      <c r="B79" s="53"/>
      <c r="C79" s="53"/>
      <c r="D79" s="53"/>
      <c r="E79" s="53"/>
      <c r="F79" s="53"/>
      <c r="G79" s="53"/>
      <c r="H79" s="53"/>
      <c r="I79" s="53"/>
      <c r="J79" s="53"/>
    </row>
    <row r="80" spans="2:10" x14ac:dyDescent="0.2">
      <c r="B80" s="53"/>
      <c r="C80" s="59"/>
      <c r="D80" s="60"/>
      <c r="E80" s="61"/>
      <c r="F80" s="60"/>
      <c r="G80" s="61"/>
      <c r="H80" s="53"/>
      <c r="I80" s="61"/>
      <c r="J80" s="53"/>
    </row>
    <row r="81" spans="2:10" x14ac:dyDescent="0.2">
      <c r="B81" s="53"/>
      <c r="C81" s="53"/>
      <c r="D81" s="53"/>
      <c r="E81" s="53"/>
      <c r="F81" s="53"/>
      <c r="G81" s="53"/>
      <c r="H81" s="53"/>
      <c r="I81" s="53"/>
      <c r="J81" s="53"/>
    </row>
    <row r="82" spans="2:10" x14ac:dyDescent="0.2">
      <c r="B82" s="53"/>
      <c r="C82" s="53"/>
      <c r="D82" s="53"/>
      <c r="E82" s="53"/>
      <c r="F82" s="53"/>
      <c r="G82" s="53"/>
      <c r="H82" s="53"/>
      <c r="I82" s="53"/>
      <c r="J82" s="53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Shareholders Remuneration</vt:lpstr>
    </vt:vector>
  </TitlesOfParts>
  <Company>COMGAS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cglli3</dc:creator>
  <cp:lastModifiedBy>Alana Paula da Silva Santos</cp:lastModifiedBy>
  <cp:lastPrinted>2010-12-21T17:52:55Z</cp:lastPrinted>
  <dcterms:created xsi:type="dcterms:W3CDTF">2008-10-10T19:26:50Z</dcterms:created>
  <dcterms:modified xsi:type="dcterms:W3CDTF">2019-12-09T13:24:42Z</dcterms:modified>
</cp:coreProperties>
</file>