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randon.com.br\Empresasrandon\Holding\MERC\PubRI\Site_RI\SITE_RI_2016\Fundamentos e Planilhas\Oficial Site Novo\Planilhas a Serem Automatizadas\Consolidado\Consolidado Português\"/>
    </mc:Choice>
  </mc:AlternateContent>
  <xr:revisionPtr revIDLastSave="0" documentId="13_ncr:1_{CAA88E46-A38C-407E-A3B7-F874D7B711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solidado Fluxo de Caixa" sheetId="2" r:id="rId1"/>
  </sheets>
  <definedNames>
    <definedName name="_xlnm._FilterDatabase" localSheetId="0" hidden="1">'Consolidado Fluxo de Caixa'!$A$3:$AV$80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16" i="2" l="1"/>
  <c r="AM41" i="2"/>
  <c r="AN41" i="2" s="1"/>
</calcChain>
</file>

<file path=xl/sharedStrings.xml><?xml version="1.0" encoding="utf-8"?>
<sst xmlns="http://schemas.openxmlformats.org/spreadsheetml/2006/main" count="1912" uniqueCount="129">
  <si>
    <t>RANDON S.A. IMPLEMENTOS E PARTICIPAÇÕES</t>
  </si>
  <si>
    <t>Fluxo de Caixa</t>
  </si>
  <si>
    <t>(R$ Milhares)</t>
  </si>
  <si>
    <t>1T10</t>
  </si>
  <si>
    <t>2T10</t>
  </si>
  <si>
    <t>3T10</t>
  </si>
  <si>
    <t>4T10</t>
  </si>
  <si>
    <t>1T11</t>
  </si>
  <si>
    <t>2T11</t>
  </si>
  <si>
    <t>3T11</t>
  </si>
  <si>
    <t>4T11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</si>
  <si>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</si>
  <si>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</si>
  <si>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</si>
  <si>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</si>
  <si>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</si>
  <si>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</si>
  <si>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</si>
  <si>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</si>
  <si>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</si>
  <si>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</si>
  <si>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</si>
  <si>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</si>
  <si>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</si>
  <si>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</si>
  <si>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</si>
  <si>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</si>
  <si>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</si>
  <si>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</si>
  <si>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</si>
  <si>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</si>
  <si>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</si>
  <si>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</si>
  <si>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</si>
  <si>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4T17</t>
  </si>
  <si>
    <t>1T18</t>
  </si>
  <si>
    <t>2T18</t>
  </si>
  <si>
    <t>3T18</t>
  </si>
  <si>
    <t>4T18</t>
  </si>
  <si>
    <t>1T19</t>
  </si>
  <si>
    <t>2T19</t>
  </si>
  <si>
    <t>3T19</t>
  </si>
  <si>
    <t>4T19</t>
  </si>
  <si>
    <t>Caixa Líquido Atividades Operacionais</t>
  </si>
  <si>
    <t>Caixa Gerado nas Operações</t>
  </si>
  <si>
    <t>Lucro Líquido do Exercício</t>
  </si>
  <si>
    <t>Depreciação e Amortização</t>
  </si>
  <si>
    <t>Provisão para Crédito de Liquidação Duvidosa</t>
  </si>
  <si>
    <t>Provisão para Estoque Obsoleto</t>
  </si>
  <si>
    <t>-</t>
  </si>
  <si>
    <t>Provisão para Imposto de Renda e Contribuição Social Corrente e Diferido</t>
  </si>
  <si>
    <t>Outras provisões</t>
  </si>
  <si>
    <t>Custo Residual dos Ativos Permanentes Baixados e Vendidos</t>
  </si>
  <si>
    <t>Custo residual de Ativos Permanentes Baixados e Vendidos</t>
  </si>
  <si>
    <t>Baixa de Investimentos</t>
  </si>
  <si>
    <t>Equivalência Patrimonial de Outras Empresas Controladas</t>
  </si>
  <si>
    <t>Participação dos Minoritários</t>
  </si>
  <si>
    <t>Variação dos Empréstimos</t>
  </si>
  <si>
    <t>Ganho não realizado do recebimento de ativos</t>
  </si>
  <si>
    <t>Ajustes Acumulados de Conversão</t>
  </si>
  <si>
    <t>Correção monetária</t>
  </si>
  <si>
    <t>Amortização de arrendamentos</t>
  </si>
  <si>
    <t>Variações em Derivativos</t>
  </si>
  <si>
    <t>Variações nos Ativos e Passivos</t>
  </si>
  <si>
    <t>Contas a Receber</t>
  </si>
  <si>
    <t>Outras contas a Pagar</t>
  </si>
  <si>
    <t>Contas a pagar</t>
  </si>
  <si>
    <t>Estoques</t>
  </si>
  <si>
    <t>Fornecedores</t>
  </si>
  <si>
    <t>Outros Ativos</t>
  </si>
  <si>
    <t>Imposto de Renda e Contribuição Social Pagos</t>
  </si>
  <si>
    <t>Outros</t>
  </si>
  <si>
    <t>Caixa Líquido Atividades de Investimento</t>
  </si>
  <si>
    <t>Aquisição Ativo Imobilizado</t>
  </si>
  <si>
    <t>Aquisição de Investimentos</t>
  </si>
  <si>
    <t>Combinação de negócios</t>
  </si>
  <si>
    <t>Adições ao Ativo Intangível</t>
  </si>
  <si>
    <t>Aquisição de Ações e Quotas</t>
  </si>
  <si>
    <t>Adições no Investimento</t>
  </si>
  <si>
    <t>Caixa Líquido Atividades de Financiamento</t>
  </si>
  <si>
    <t>Empréstimos Tomados (pagos) com Controladora</t>
  </si>
  <si>
    <t>Empréstimos Tomados (pagos) com Partes Relacionadoas</t>
  </si>
  <si>
    <t>Empréstimos Tomados</t>
  </si>
  <si>
    <t>Pagamento de Arrendamentos</t>
  </si>
  <si>
    <t>Juros Pagos por Empréstimos</t>
  </si>
  <si>
    <t>Aumento (Redução) de Caixa e Equivalentes</t>
  </si>
  <si>
    <t>Saldo Final de Caixa e Equivalentes</t>
  </si>
  <si>
    <t>1T20</t>
  </si>
  <si>
    <t>2T20</t>
  </si>
  <si>
    <t>3T20</t>
  </si>
  <si>
    <t>Variação sobre Empréstimos e arrendamentos</t>
  </si>
  <si>
    <t>Pagamento de Empréstimos</t>
  </si>
  <si>
    <t>Empréstimos Tomados com Outras Partes Relacionadas</t>
  </si>
  <si>
    <t>Receita de Processos Judiciais Ativos</t>
  </si>
  <si>
    <t>Aplicações Financeiras</t>
  </si>
  <si>
    <t>Integralização de capital social</t>
  </si>
  <si>
    <t>Alienação propriedade para investimento</t>
  </si>
  <si>
    <t>Aquisição de ações em Tesouraria</t>
  </si>
  <si>
    <t>Aquisição de ativo intangível</t>
  </si>
  <si>
    <t>4T20</t>
  </si>
  <si>
    <t>Compra vantajosa</t>
  </si>
  <si>
    <t>Impostos a recuperar</t>
  </si>
  <si>
    <t>Outros Passivos</t>
  </si>
  <si>
    <t>Variação Líquida das operações descontinuadas</t>
  </si>
  <si>
    <t>Aplicação imobilizado por combinação de negócios</t>
  </si>
  <si>
    <t>1T21</t>
  </si>
  <si>
    <t>Valor justo das propriedades para investimento</t>
  </si>
  <si>
    <t>Receita de Processos Judiciais, líquida de Honorários</t>
  </si>
  <si>
    <t>Aquisição de investimentos por combinação de negócios</t>
  </si>
  <si>
    <t>2T21</t>
  </si>
  <si>
    <t>Aquisição de participação em controlada em conjunto</t>
  </si>
  <si>
    <t>3T21</t>
  </si>
  <si>
    <t>Provisão para Litígios</t>
  </si>
  <si>
    <t>Compensação valores retidos combinação de negócio</t>
  </si>
  <si>
    <t>4T21</t>
  </si>
  <si>
    <t>Variação líquida das operações descontinuadas</t>
  </si>
  <si>
    <t>Contas a Receber de Clientes</t>
  </si>
  <si>
    <t>Pagamento de Dividendos e Juros sobre Capital Próprio</t>
  </si>
  <si>
    <t>Contraprestação a pagar a clientes</t>
  </si>
  <si>
    <t>Equivalência Patrimonial</t>
  </si>
  <si>
    <t>Integralização de capital em negócio em conjunto e outros investimentos</t>
  </si>
  <si>
    <t>Variação Cambial de Controladas no Exterior</t>
  </si>
  <si>
    <t>Reversão (provisão) redução perda valor recuperável</t>
  </si>
  <si>
    <t>Receita Subvenção Governamental</t>
  </si>
  <si>
    <t>1T22</t>
  </si>
  <si>
    <t>2T22</t>
  </si>
  <si>
    <t>Aumento de capital em controlada</t>
  </si>
  <si>
    <t>3T22</t>
  </si>
  <si>
    <t>4T22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</si>
</sst>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19" fillId="0" borderId="0" xfId="0" applyFont="1" applyAlignment="1">
      <alignment horizontal="center" vertical="center" wrapText="1"/>
    </xf>
    <xf numFmtId="0" fontId="0" fillId="0" borderId="0" xfId="0" applyFill="1"/>
    <xf numFmtId="3" fontId="0" fillId="0" borderId="0" xfId="0" applyNumberFormat="1"/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Fill="1" applyAlignment="1"/>
    <xf numFmtId="0" fontId="18" fillId="0" borderId="0" xfId="0" applyFont="1" applyFill="1" applyAlignment="1">
      <alignment horizontal="left"/>
    </xf>
    <xf numFmtId="0" fontId="19" fillId="34" borderId="0" xfId="0" applyFont="1" applyFill="1" applyAlignment="1">
      <alignment wrapText="1"/>
    </xf>
    <xf numFmtId="0" fontId="19" fillId="33" borderId="0" xfId="0" applyFont="1" applyFill="1" applyAlignment="1">
      <alignment wrapText="1"/>
    </xf>
    <xf numFmtId="0" fontId="16" fillId="0" borderId="0" xfId="0" applyFont="1"/>
    <xf numFmtId="164" fontId="0" fillId="0" borderId="0" xfId="0" applyNumberFormat="1"/>
    <xf numFmtId="164" fontId="18" fillId="0" borderId="0" xfId="42" applyNumberFormat="1" applyFont="1" applyAlignment="1">
      <alignment horizontal="right" wrapText="1"/>
    </xf>
    <xf numFmtId="3" fontId="19" fillId="34" borderId="0" xfId="42" applyNumberFormat="1" applyFont="1" applyFill="1" applyAlignment="1">
      <alignment horizontal="right" wrapText="1"/>
    </xf>
    <xf numFmtId="3" fontId="19" fillId="33" borderId="0" xfId="42" applyNumberFormat="1" applyFont="1" applyFill="1" applyAlignment="1">
      <alignment horizontal="right" wrapText="1"/>
    </xf>
    <xf numFmtId="3" fontId="18" fillId="0" borderId="0" xfId="42" applyNumberFormat="1" applyFont="1" applyAlignment="1">
      <alignment horizontal="right" wrapText="1"/>
    </xf>
    <xf numFmtId="3" fontId="18" fillId="0" borderId="0" xfId="42" applyNumberFormat="1" applyFont="1" applyFill="1" applyAlignment="1">
      <alignment horizontal="right" wrapText="1"/>
    </xf>
    <xf numFmtId="3" fontId="0" fillId="0" borderId="0" xfId="42" applyNumberFormat="1" applyFont="1" applyAlignment="1">
      <alignment horizontal="right"/>
    </xf>
    <xf numFmtId="0" fontId="19" fillId="0" borderId="0" xfId="0" applyFont="1" applyAlignment="1">
      <alignment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2" builtinId="3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81"/>
  <sheetViews>
    <sheetView tabSelected="1" zoomScaleNormal="100" workbookViewId="0">
      <pane xSplit="1" ySplit="1" topLeftCell="AW2" activePane="bottomRight" state="frozen"/>
      <selection pane="topRight" activeCell="B1" sqref="B1"/>
      <selection pane="bottomLeft" activeCell="A2" sqref="A2"/>
      <selection pane="bottomRight" activeCell="BD6" sqref="BD6"/>
    </sheetView>
  </sheetViews>
  <sheetFormatPr defaultRowHeight="15" x14ac:dyDescent="0.25"/>
  <cols>
    <col min="1" max="1" width="47.85546875" customWidth="1"/>
    <col min="2" max="2" width="10.85546875" bestFit="1" customWidth="1"/>
    <col min="3" max="3" width="10.7109375" bestFit="1" customWidth="1"/>
    <col min="4" max="4" width="10.85546875" bestFit="1" customWidth="1"/>
    <col min="5" max="6" width="12.140625" bestFit="1" customWidth="1"/>
    <col min="7" max="7" width="10.85546875" bestFit="1" customWidth="1"/>
    <col min="8" max="8" width="12.140625" bestFit="1" customWidth="1"/>
    <col min="9" max="13" width="10.85546875" bestFit="1" customWidth="1"/>
    <col min="14" max="15" width="12.140625" bestFit="1" customWidth="1"/>
    <col min="16" max="16" width="10.85546875" bestFit="1" customWidth="1"/>
    <col min="17" max="28" width="12.140625" bestFit="1" customWidth="1"/>
    <col min="29" max="29" width="12.28515625" bestFit="1" customWidth="1"/>
    <col min="30" max="33" width="12.140625" bestFit="1" customWidth="1"/>
    <col min="34" max="34" width="10.85546875" bestFit="1" customWidth="1"/>
    <col min="35" max="37" width="12.140625" bestFit="1" customWidth="1"/>
    <col min="38" max="38" width="10.85546875" bestFit="1" customWidth="1"/>
    <col min="39" max="39" width="12.140625" bestFit="1" customWidth="1"/>
    <col min="40" max="40" width="10.85546875" bestFit="1" customWidth="1"/>
    <col min="41" max="41" width="12.140625" bestFit="1" customWidth="1"/>
    <col min="42" max="42" width="10.85546875" bestFit="1" customWidth="1"/>
    <col min="43" max="43" width="12.140625" bestFit="1" customWidth="1"/>
    <col min="44" max="44" width="9.5703125" customWidth="1"/>
    <col min="45" max="45" width="10.140625" customWidth="1"/>
    <col min="46" max="46" width="12.140625" bestFit="1" customWidth="1"/>
    <col min="47" max="47" width="10" customWidth="1"/>
    <col min="48" max="48" width="9.5703125" customWidth="1"/>
    <col min="49" max="51" width="12.140625" bestFit="1" customWidth="1"/>
    <col min="52" max="53" width="12.140625" customWidth="1"/>
  </cols>
  <sheetData>
    <row r="1" spans="1:55" x14ac:dyDescent="0.25">
      <c r="A1" s="1" t="s">
        <v>0</v>
      </c>
      <c r="AM1" s="3"/>
      <c r="AO1" s="11"/>
    </row>
    <row r="2" spans="1:55" ht="15" customHeight="1" x14ac:dyDescent="0.25">
      <c r="A2" s="5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</row>
    <row r="3" spans="1:55" x14ac:dyDescent="0.25">
      <c r="A3" s="4" t="s">
        <v>1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8" t="s">
        <v>11</v>
      </c>
      <c r="K3" s="18" t="s">
        <v>12</v>
      </c>
      <c r="L3" s="18" t="s">
        <v>13</v>
      </c>
      <c r="M3" s="18" t="s">
        <v>14</v>
      </c>
      <c r="N3" s="18" t="s">
        <v>15</v>
      </c>
      <c r="O3" s="18" t="s">
        <v>16</v>
      </c>
      <c r="P3" s="18" t="s">
        <v>17</v>
      </c>
      <c r="Q3" s="18" t="s">
        <v>18</v>
      </c>
      <c r="R3" s="18" t="s">
        <v>19</v>
      </c>
      <c r="S3" s="18" t="s">
        <v>20</v>
      </c>
      <c r="T3" s="18" t="s">
        <v>21</v>
      </c>
      <c r="U3" s="18" t="s">
        <v>22</v>
      </c>
      <c r="V3" s="18" t="s">
        <v>23</v>
      </c>
      <c r="W3" s="18" t="s">
        <v>24</v>
      </c>
      <c r="X3" s="18" t="s">
        <v>25</v>
      </c>
      <c r="Y3" s="18" t="s">
        <v>26</v>
      </c>
      <c r="Z3" s="18" t="s">
        <v>27</v>
      </c>
      <c r="AA3" s="18" t="s">
        <v>28</v>
      </c>
      <c r="AB3" s="18" t="s">
        <v>29</v>
      </c>
      <c r="AC3" s="18" t="s">
        <v>30</v>
      </c>
      <c r="AD3" s="18" t="s">
        <v>31</v>
      </c>
      <c r="AE3" s="18" t="s">
        <v>32</v>
      </c>
      <c r="AF3" s="18" t="s">
        <v>33</v>
      </c>
      <c r="AG3" s="18" t="s">
        <v>34</v>
      </c>
      <c r="AH3" s="18" t="s">
        <v>35</v>
      </c>
      <c r="AI3" s="18" t="s">
        <v>36</v>
      </c>
      <c r="AJ3" s="18" t="s">
        <v>37</v>
      </c>
      <c r="AK3" s="18" t="s">
        <v>38</v>
      </c>
      <c r="AL3" s="18" t="s">
        <v>39</v>
      </c>
      <c r="AM3" s="18" t="s">
        <v>40</v>
      </c>
      <c r="AN3" s="18" t="s">
        <v>41</v>
      </c>
      <c r="AO3" s="18" t="s">
        <v>42</v>
      </c>
      <c r="AP3" s="18" t="s">
        <v>87</v>
      </c>
      <c r="AQ3" s="18" t="s">
        <v>88</v>
      </c>
      <c r="AR3" s="18" t="s">
        <v>89</v>
      </c>
      <c r="AS3" s="18" t="s">
        <v>99</v>
      </c>
      <c r="AT3" s="18" t="s">
        <v>105</v>
      </c>
      <c r="AU3" s="18" t="s">
        <v>109</v>
      </c>
      <c r="AV3" s="18" t="s">
        <v>111</v>
      </c>
      <c r="AW3" s="18" t="s">
        <v>114</v>
      </c>
      <c r="AX3" s="18" t="s">
        <v>124</v>
      </c>
      <c r="AY3" s="18" t="s">
        <v>125</v>
      </c>
      <c r="AZ3" s="18" t="s">
        <v>127</v>
      </c>
      <c r="BA3" s="18" t="s">
        <v>128</v>
      </c>
    </row>
    <row r="4" spans="1:55" ht="15" customHeight="1" x14ac:dyDescent="0.25">
      <c r="A4" s="4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</row>
    <row r="5" spans="1:55" x14ac:dyDescent="0.25">
      <c r="A5" s="8" t="s">
        <v>43</v>
      </c>
      <c r="B5" s="13">
        <v>-46253</v>
      </c>
      <c r="C5" s="13">
        <v>126708</v>
      </c>
      <c r="D5" s="13">
        <v>-61267</v>
      </c>
      <c r="E5" s="13">
        <v>204394</v>
      </c>
      <c r="F5" s="13">
        <v>107174</v>
      </c>
      <c r="G5" s="13">
        <v>49671</v>
      </c>
      <c r="H5" s="13">
        <v>135516</v>
      </c>
      <c r="I5" s="13">
        <v>-280598</v>
      </c>
      <c r="J5" s="13">
        <v>-22298</v>
      </c>
      <c r="K5" s="13">
        <v>56238</v>
      </c>
      <c r="L5" s="13">
        <v>182419</v>
      </c>
      <c r="M5" s="13">
        <v>55586</v>
      </c>
      <c r="N5" s="13">
        <v>-60846</v>
      </c>
      <c r="O5" s="13">
        <v>198076</v>
      </c>
      <c r="P5" s="13">
        <v>41550</v>
      </c>
      <c r="Q5" s="13">
        <v>247572</v>
      </c>
      <c r="R5" s="13">
        <v>167651</v>
      </c>
      <c r="S5" s="13">
        <v>63781</v>
      </c>
      <c r="T5" s="13">
        <v>248171</v>
      </c>
      <c r="U5" s="13">
        <v>216508</v>
      </c>
      <c r="V5" s="13">
        <v>134964</v>
      </c>
      <c r="W5" s="13">
        <v>-54294</v>
      </c>
      <c r="X5" s="13">
        <v>-27125</v>
      </c>
      <c r="Y5" s="13">
        <v>104082</v>
      </c>
      <c r="Z5" s="13">
        <v>154125</v>
      </c>
      <c r="AA5" s="13">
        <v>290741</v>
      </c>
      <c r="AB5" s="13">
        <v>139904</v>
      </c>
      <c r="AC5" s="13">
        <v>-139113</v>
      </c>
      <c r="AD5" s="13">
        <v>52348</v>
      </c>
      <c r="AE5" s="13">
        <v>292583</v>
      </c>
      <c r="AF5" s="13">
        <v>133975</v>
      </c>
      <c r="AG5" s="13">
        <v>-23008</v>
      </c>
      <c r="AH5" s="13">
        <v>155615</v>
      </c>
      <c r="AI5" s="13">
        <v>68371</v>
      </c>
      <c r="AJ5" s="13">
        <v>-95186</v>
      </c>
      <c r="AK5" s="13">
        <v>247254</v>
      </c>
      <c r="AL5" s="13">
        <v>57790</v>
      </c>
      <c r="AM5" s="13">
        <v>77401</v>
      </c>
      <c r="AN5" s="13">
        <v>81544</v>
      </c>
      <c r="AO5" s="13">
        <v>271271</v>
      </c>
      <c r="AP5" s="13">
        <v>24715</v>
      </c>
      <c r="AQ5" s="13">
        <v>320429</v>
      </c>
      <c r="AR5" s="13">
        <v>252084</v>
      </c>
      <c r="AS5" s="13">
        <v>211253.91767</v>
      </c>
      <c r="AT5" s="13">
        <v>-226504</v>
      </c>
      <c r="AU5" s="13">
        <v>-172071</v>
      </c>
      <c r="AV5" s="13">
        <v>-17521</v>
      </c>
      <c r="AW5" s="13">
        <v>1325157</v>
      </c>
      <c r="AX5" s="13">
        <v>-312357</v>
      </c>
      <c r="AY5" s="13">
        <v>23100</v>
      </c>
      <c r="AZ5" s="13">
        <v>157897</v>
      </c>
      <c r="BA5" s="13">
        <v>1261175</v>
      </c>
    </row>
    <row r="6" spans="1:55" s="10" customFormat="1" x14ac:dyDescent="0.25">
      <c r="A6" s="9" t="s">
        <v>44</v>
      </c>
      <c r="B6" s="14">
        <v>138892</v>
      </c>
      <c r="C6" s="14">
        <v>154479</v>
      </c>
      <c r="D6" s="14">
        <v>155197</v>
      </c>
      <c r="E6" s="14">
        <v>108154</v>
      </c>
      <c r="F6" s="14">
        <v>151136</v>
      </c>
      <c r="G6" s="14">
        <v>185657</v>
      </c>
      <c r="H6" s="14">
        <v>140685</v>
      </c>
      <c r="I6" s="14">
        <v>182869</v>
      </c>
      <c r="J6" s="14">
        <v>23974</v>
      </c>
      <c r="K6" s="14">
        <v>126364</v>
      </c>
      <c r="L6" s="14">
        <v>50006</v>
      </c>
      <c r="M6" s="14">
        <v>115950</v>
      </c>
      <c r="N6" s="14">
        <v>116359</v>
      </c>
      <c r="O6" s="14">
        <v>207430</v>
      </c>
      <c r="P6" s="14">
        <v>109148</v>
      </c>
      <c r="Q6" s="14">
        <v>295391</v>
      </c>
      <c r="R6" s="14">
        <v>130212</v>
      </c>
      <c r="S6" s="14">
        <v>164808</v>
      </c>
      <c r="T6" s="14">
        <v>160428</v>
      </c>
      <c r="U6" s="14">
        <v>189509</v>
      </c>
      <c r="V6" s="14">
        <v>166620</v>
      </c>
      <c r="W6" s="14">
        <v>67792</v>
      </c>
      <c r="X6" s="14">
        <v>226220</v>
      </c>
      <c r="Y6" s="14">
        <v>37878</v>
      </c>
      <c r="Z6" s="14">
        <v>72949</v>
      </c>
      <c r="AA6" s="14">
        <v>98518</v>
      </c>
      <c r="AB6" s="14">
        <v>-19405</v>
      </c>
      <c r="AC6" s="14">
        <v>86965</v>
      </c>
      <c r="AD6" s="14">
        <v>69771</v>
      </c>
      <c r="AE6" s="14">
        <v>148036</v>
      </c>
      <c r="AF6" s="14">
        <v>158116</v>
      </c>
      <c r="AG6" s="14">
        <v>146626</v>
      </c>
      <c r="AH6" s="14">
        <v>172126</v>
      </c>
      <c r="AI6" s="14">
        <v>201033</v>
      </c>
      <c r="AJ6" s="14">
        <v>166849</v>
      </c>
      <c r="AK6" s="14">
        <v>140004</v>
      </c>
      <c r="AL6" s="14">
        <v>127375</v>
      </c>
      <c r="AM6" s="14">
        <v>221483</v>
      </c>
      <c r="AN6" s="14">
        <v>292071</v>
      </c>
      <c r="AO6" s="14">
        <v>180928</v>
      </c>
      <c r="AP6" s="14">
        <v>264439</v>
      </c>
      <c r="AQ6" s="14">
        <v>61877</v>
      </c>
      <c r="AR6" s="14">
        <v>353405</v>
      </c>
      <c r="AS6" s="14">
        <v>197265</v>
      </c>
      <c r="AT6" s="14">
        <v>401569</v>
      </c>
      <c r="AU6" s="14">
        <v>241914</v>
      </c>
      <c r="AV6" s="14">
        <v>465298</v>
      </c>
      <c r="AW6" s="14">
        <v>413860</v>
      </c>
      <c r="AX6" s="14">
        <v>330829</v>
      </c>
      <c r="AY6" s="14">
        <v>415920</v>
      </c>
      <c r="AZ6" s="14">
        <v>483280</v>
      </c>
      <c r="BA6" s="14">
        <v>436095</v>
      </c>
    </row>
    <row r="7" spans="1:55" ht="15" customHeight="1" x14ac:dyDescent="0.25">
      <c r="A7" s="5" t="s">
        <v>45</v>
      </c>
      <c r="B7" s="15">
        <v>39871</v>
      </c>
      <c r="C7" s="15">
        <v>63182</v>
      </c>
      <c r="D7" s="15">
        <v>66328</v>
      </c>
      <c r="E7" s="15">
        <v>80112</v>
      </c>
      <c r="F7" s="15">
        <v>66770</v>
      </c>
      <c r="G7" s="15">
        <v>89191</v>
      </c>
      <c r="H7" s="15">
        <v>62948</v>
      </c>
      <c r="I7" s="15">
        <v>50240</v>
      </c>
      <c r="J7" s="15">
        <v>18794</v>
      </c>
      <c r="K7" s="15">
        <v>-4725</v>
      </c>
      <c r="L7" s="15">
        <v>12925</v>
      </c>
      <c r="M7" s="15">
        <v>15568</v>
      </c>
      <c r="N7" s="15">
        <v>39686</v>
      </c>
      <c r="O7" s="15">
        <v>68906</v>
      </c>
      <c r="P7" s="15">
        <v>78653</v>
      </c>
      <c r="Q7" s="15">
        <v>47817</v>
      </c>
      <c r="R7" s="15">
        <v>62241</v>
      </c>
      <c r="S7" s="15">
        <v>67410</v>
      </c>
      <c r="T7" s="15">
        <v>32747</v>
      </c>
      <c r="U7" s="15">
        <v>39558</v>
      </c>
      <c r="V7" s="15">
        <v>557</v>
      </c>
      <c r="W7" s="15">
        <v>275</v>
      </c>
      <c r="X7" s="15">
        <v>-4461</v>
      </c>
      <c r="Y7" s="15">
        <v>2878</v>
      </c>
      <c r="Z7" s="15">
        <v>4063</v>
      </c>
      <c r="AA7" s="15">
        <v>23356</v>
      </c>
      <c r="AB7" s="15">
        <v>229</v>
      </c>
      <c r="AC7" s="15">
        <v>-39014</v>
      </c>
      <c r="AD7" s="15">
        <v>14814</v>
      </c>
      <c r="AE7" s="15">
        <v>37979</v>
      </c>
      <c r="AF7" s="15">
        <v>38483</v>
      </c>
      <c r="AG7" s="15">
        <v>13460</v>
      </c>
      <c r="AH7" s="15">
        <v>73377</v>
      </c>
      <c r="AI7" s="15">
        <v>46066</v>
      </c>
      <c r="AJ7" s="15">
        <v>57471</v>
      </c>
      <c r="AK7" s="15">
        <v>49989</v>
      </c>
      <c r="AL7" s="15">
        <v>41664</v>
      </c>
      <c r="AM7" s="15">
        <v>107358</v>
      </c>
      <c r="AN7" s="15">
        <v>94278</v>
      </c>
      <c r="AO7" s="15">
        <v>57244</v>
      </c>
      <c r="AP7" s="15">
        <v>7688</v>
      </c>
      <c r="AQ7" s="15">
        <v>67730</v>
      </c>
      <c r="AR7" s="15">
        <v>146588</v>
      </c>
      <c r="AS7" s="15">
        <v>611302</v>
      </c>
      <c r="AT7" s="15">
        <v>180331</v>
      </c>
      <c r="AU7" s="15">
        <v>160068</v>
      </c>
      <c r="AV7" s="15">
        <v>362804</v>
      </c>
      <c r="AW7" s="15">
        <v>181508</v>
      </c>
      <c r="AX7" s="15">
        <v>170329</v>
      </c>
      <c r="AY7" s="15">
        <v>158226</v>
      </c>
      <c r="AZ7" s="15">
        <v>208176</v>
      </c>
      <c r="BA7" s="15">
        <v>129671</v>
      </c>
    </row>
    <row r="8" spans="1:55" ht="15" customHeight="1" x14ac:dyDescent="0.25">
      <c r="A8" s="5" t="s">
        <v>46</v>
      </c>
      <c r="B8" s="15">
        <v>21072</v>
      </c>
      <c r="C8" s="15">
        <v>21679</v>
      </c>
      <c r="D8" s="15">
        <v>21182</v>
      </c>
      <c r="E8" s="15">
        <v>18171</v>
      </c>
      <c r="F8" s="15">
        <v>20633</v>
      </c>
      <c r="G8" s="15">
        <v>21223</v>
      </c>
      <c r="H8" s="15">
        <v>22159</v>
      </c>
      <c r="I8" s="15">
        <v>23448</v>
      </c>
      <c r="J8" s="15">
        <v>26614</v>
      </c>
      <c r="K8" s="15">
        <v>29070</v>
      </c>
      <c r="L8" s="15">
        <v>26420</v>
      </c>
      <c r="M8" s="15">
        <v>30156</v>
      </c>
      <c r="N8" s="15">
        <v>29010</v>
      </c>
      <c r="O8" s="15">
        <v>29775</v>
      </c>
      <c r="P8" s="15">
        <v>28630</v>
      </c>
      <c r="Q8" s="15">
        <v>30056</v>
      </c>
      <c r="R8" s="15">
        <v>30270</v>
      </c>
      <c r="S8" s="15">
        <v>29921</v>
      </c>
      <c r="T8" s="15">
        <v>30108</v>
      </c>
      <c r="U8" s="15">
        <v>30752</v>
      </c>
      <c r="V8" s="15">
        <v>30861</v>
      </c>
      <c r="W8" s="15">
        <v>31029</v>
      </c>
      <c r="X8" s="15">
        <v>31666</v>
      </c>
      <c r="Y8" s="15">
        <v>31092</v>
      </c>
      <c r="Z8" s="15">
        <v>31411</v>
      </c>
      <c r="AA8" s="15">
        <v>29798</v>
      </c>
      <c r="AB8" s="15">
        <v>30283</v>
      </c>
      <c r="AC8" s="15">
        <v>29839</v>
      </c>
      <c r="AD8" s="15">
        <v>28910</v>
      </c>
      <c r="AE8" s="15">
        <v>28242</v>
      </c>
      <c r="AF8" s="15">
        <v>28274</v>
      </c>
      <c r="AG8" s="15">
        <v>31855</v>
      </c>
      <c r="AH8" s="15">
        <v>29714</v>
      </c>
      <c r="AI8" s="15">
        <v>30735</v>
      </c>
      <c r="AJ8" s="15">
        <v>31090</v>
      </c>
      <c r="AK8" s="15">
        <v>30704</v>
      </c>
      <c r="AL8" s="15">
        <v>31500</v>
      </c>
      <c r="AM8" s="15">
        <v>32123</v>
      </c>
      <c r="AN8" s="15">
        <v>35005</v>
      </c>
      <c r="AO8" s="15">
        <v>36912</v>
      </c>
      <c r="AP8" s="15">
        <v>43468</v>
      </c>
      <c r="AQ8" s="15">
        <v>44191</v>
      </c>
      <c r="AR8" s="15">
        <v>47962</v>
      </c>
      <c r="AS8" s="15">
        <v>44337</v>
      </c>
      <c r="AT8" s="15">
        <v>55532</v>
      </c>
      <c r="AU8" s="15">
        <v>53313</v>
      </c>
      <c r="AV8" s="15">
        <v>56645</v>
      </c>
      <c r="AW8" s="15">
        <v>60460</v>
      </c>
      <c r="AX8" s="15">
        <v>60858</v>
      </c>
      <c r="AY8" s="15">
        <v>61167</v>
      </c>
      <c r="AZ8" s="15">
        <v>61854</v>
      </c>
      <c r="BA8" s="15">
        <v>68829</v>
      </c>
    </row>
    <row r="9" spans="1:55" ht="15" customHeight="1" x14ac:dyDescent="0.25">
      <c r="A9" s="5" t="s">
        <v>112</v>
      </c>
      <c r="B9" s="15">
        <v>723</v>
      </c>
      <c r="C9" s="15">
        <v>73</v>
      </c>
      <c r="D9" s="15">
        <v>24</v>
      </c>
      <c r="E9" s="15">
        <v>3373</v>
      </c>
      <c r="F9" s="15">
        <v>0</v>
      </c>
      <c r="G9" s="15">
        <v>0</v>
      </c>
      <c r="H9" s="15">
        <v>8359</v>
      </c>
      <c r="I9" s="15">
        <v>2010</v>
      </c>
      <c r="J9" s="15">
        <v>29</v>
      </c>
      <c r="K9" s="15">
        <v>5739</v>
      </c>
      <c r="L9" s="15">
        <v>3489</v>
      </c>
      <c r="M9" s="15">
        <v>-3032</v>
      </c>
      <c r="N9" s="15">
        <v>0</v>
      </c>
      <c r="O9" s="15">
        <v>66537</v>
      </c>
      <c r="P9" s="15">
        <v>0</v>
      </c>
      <c r="Q9" s="15">
        <v>-68068</v>
      </c>
      <c r="R9" s="15">
        <v>-495</v>
      </c>
      <c r="S9" s="15">
        <v>-885</v>
      </c>
      <c r="T9" s="15">
        <v>-124</v>
      </c>
      <c r="U9" s="15">
        <v>-1760</v>
      </c>
      <c r="V9" s="15">
        <v>-15997</v>
      </c>
      <c r="W9" s="15">
        <v>17284</v>
      </c>
      <c r="X9" s="15">
        <v>806</v>
      </c>
      <c r="Y9" s="15">
        <v>4950</v>
      </c>
      <c r="Z9" s="15">
        <v>3564</v>
      </c>
      <c r="AA9" s="15">
        <v>1881</v>
      </c>
      <c r="AB9" s="15">
        <v>4780</v>
      </c>
      <c r="AC9" s="15">
        <v>-504</v>
      </c>
      <c r="AD9" s="15">
        <v>3628</v>
      </c>
      <c r="AE9" s="15">
        <v>2356</v>
      </c>
      <c r="AF9" s="15">
        <v>-5228</v>
      </c>
      <c r="AG9" s="15">
        <v>5681</v>
      </c>
      <c r="AH9" s="15">
        <v>6093</v>
      </c>
      <c r="AI9" s="15">
        <v>-3480</v>
      </c>
      <c r="AJ9" s="15">
        <v>-6208</v>
      </c>
      <c r="AK9" s="15">
        <v>7000</v>
      </c>
      <c r="AL9" s="15">
        <v>1412</v>
      </c>
      <c r="AM9" s="15">
        <v>2429</v>
      </c>
      <c r="AN9" s="15">
        <v>-5077</v>
      </c>
      <c r="AO9" s="15">
        <v>7052</v>
      </c>
      <c r="AP9" s="15">
        <v>-1730</v>
      </c>
      <c r="AQ9" s="15">
        <v>13292</v>
      </c>
      <c r="AR9" s="15">
        <v>3076</v>
      </c>
      <c r="AS9" s="15">
        <v>638</v>
      </c>
      <c r="AT9" s="15">
        <v>2784</v>
      </c>
      <c r="AU9" s="15">
        <v>-887</v>
      </c>
      <c r="AV9" s="15">
        <v>-3643</v>
      </c>
      <c r="AW9" s="15">
        <v>22153</v>
      </c>
      <c r="AX9" s="15">
        <v>2213</v>
      </c>
      <c r="AY9" s="15">
        <v>3586</v>
      </c>
      <c r="AZ9" s="15">
        <v>433</v>
      </c>
      <c r="BA9" s="16">
        <v>6877</v>
      </c>
      <c r="BB9" s="3"/>
      <c r="BC9" s="3"/>
    </row>
    <row r="10" spans="1:55" ht="15" customHeight="1" x14ac:dyDescent="0.25">
      <c r="A10" s="5" t="s">
        <v>47</v>
      </c>
      <c r="B10" s="15">
        <v>2369</v>
      </c>
      <c r="C10" s="15">
        <v>2609</v>
      </c>
      <c r="D10" s="15">
        <v>1765</v>
      </c>
      <c r="E10" s="15">
        <v>3215</v>
      </c>
      <c r="F10" s="15">
        <v>4047</v>
      </c>
      <c r="G10" s="15">
        <v>1603</v>
      </c>
      <c r="H10" s="15">
        <v>2973</v>
      </c>
      <c r="I10" s="15">
        <v>-6351</v>
      </c>
      <c r="J10" s="15">
        <v>2357</v>
      </c>
      <c r="K10" s="15">
        <v>1712</v>
      </c>
      <c r="L10" s="15">
        <v>2701</v>
      </c>
      <c r="M10" s="15">
        <v>-2196</v>
      </c>
      <c r="N10" s="15">
        <v>632</v>
      </c>
      <c r="O10" s="15">
        <v>-1118</v>
      </c>
      <c r="P10" s="15">
        <v>-1035</v>
      </c>
      <c r="Q10" s="15">
        <v>5247</v>
      </c>
      <c r="R10" s="15">
        <v>-208</v>
      </c>
      <c r="S10" s="15">
        <v>287</v>
      </c>
      <c r="T10" s="15">
        <v>3124</v>
      </c>
      <c r="U10" s="15">
        <v>326</v>
      </c>
      <c r="V10" s="15">
        <v>1406</v>
      </c>
      <c r="W10" s="15">
        <v>2724</v>
      </c>
      <c r="X10" s="15">
        <v>3379</v>
      </c>
      <c r="Y10" s="15">
        <v>6112</v>
      </c>
      <c r="Z10" s="15">
        <v>-4159</v>
      </c>
      <c r="AA10" s="15">
        <v>-2261</v>
      </c>
      <c r="AB10" s="15">
        <v>9600</v>
      </c>
      <c r="AC10" s="15">
        <v>2826</v>
      </c>
      <c r="AD10" s="15">
        <v>3559</v>
      </c>
      <c r="AE10" s="15">
        <v>-2301</v>
      </c>
      <c r="AF10" s="15">
        <v>-3976</v>
      </c>
      <c r="AG10" s="15">
        <v>1661</v>
      </c>
      <c r="AH10" s="15">
        <v>1346</v>
      </c>
      <c r="AI10" s="15">
        <v>-2232</v>
      </c>
      <c r="AJ10" s="15">
        <v>1673</v>
      </c>
      <c r="AK10" s="15">
        <v>-6105</v>
      </c>
      <c r="AL10" s="15">
        <v>-1046</v>
      </c>
      <c r="AM10" s="15">
        <v>-2311</v>
      </c>
      <c r="AN10" s="15">
        <v>-319</v>
      </c>
      <c r="AO10" s="15">
        <v>-1379</v>
      </c>
      <c r="AP10" s="15">
        <v>2826</v>
      </c>
      <c r="AQ10" s="15">
        <v>-1142</v>
      </c>
      <c r="AR10" s="15">
        <v>-3169</v>
      </c>
      <c r="AS10" s="15">
        <v>541</v>
      </c>
      <c r="AT10" s="15">
        <v>3734</v>
      </c>
      <c r="AU10" s="15">
        <v>-1131</v>
      </c>
      <c r="AV10" s="15">
        <v>-2875</v>
      </c>
      <c r="AW10" s="15">
        <v>2603</v>
      </c>
      <c r="AX10" s="15">
        <v>837</v>
      </c>
      <c r="AY10" s="15">
        <v>2019</v>
      </c>
      <c r="AZ10" s="15">
        <v>1736</v>
      </c>
      <c r="BA10" s="16">
        <v>5980</v>
      </c>
      <c r="BB10" s="3"/>
      <c r="BC10" s="3"/>
    </row>
    <row r="11" spans="1:55" ht="15" customHeight="1" x14ac:dyDescent="0.25">
      <c r="A11" s="4" t="s">
        <v>48</v>
      </c>
      <c r="B11" s="15">
        <v>438</v>
      </c>
      <c r="C11" s="15">
        <v>744</v>
      </c>
      <c r="D11" s="15">
        <v>701</v>
      </c>
      <c r="E11" s="15">
        <v>2863</v>
      </c>
      <c r="F11" s="15">
        <v>1159</v>
      </c>
      <c r="G11" s="15">
        <v>502</v>
      </c>
      <c r="H11" s="15">
        <v>1010</v>
      </c>
      <c r="I11" s="15">
        <v>-6393</v>
      </c>
      <c r="J11" s="15">
        <v>2974</v>
      </c>
      <c r="K11" s="15">
        <v>-1</v>
      </c>
      <c r="L11" s="15">
        <v>0</v>
      </c>
      <c r="M11" s="15">
        <v>264</v>
      </c>
      <c r="N11" s="15">
        <v>51</v>
      </c>
      <c r="O11" s="15">
        <v>1186</v>
      </c>
      <c r="P11" s="15">
        <v>1233</v>
      </c>
      <c r="Q11" s="15">
        <v>2038</v>
      </c>
      <c r="R11" s="15">
        <v>1585</v>
      </c>
      <c r="S11" s="15">
        <v>1742</v>
      </c>
      <c r="T11" s="15">
        <v>1905</v>
      </c>
      <c r="U11" s="15">
        <v>-221</v>
      </c>
      <c r="V11" s="15">
        <v>-1114</v>
      </c>
      <c r="W11" s="15">
        <v>636</v>
      </c>
      <c r="X11" s="15">
        <v>799</v>
      </c>
      <c r="Y11" s="15">
        <v>-1268</v>
      </c>
      <c r="Z11" s="15">
        <v>152</v>
      </c>
      <c r="AA11" s="15">
        <v>19</v>
      </c>
      <c r="AB11" s="15">
        <v>5426</v>
      </c>
      <c r="AC11" s="15" t="s">
        <v>49</v>
      </c>
      <c r="AD11" s="15">
        <v>-2654</v>
      </c>
      <c r="AE11" s="15">
        <v>3479</v>
      </c>
      <c r="AF11" s="15">
        <v>977</v>
      </c>
      <c r="AG11" s="15">
        <v>4130</v>
      </c>
      <c r="AH11" s="15">
        <v>6093</v>
      </c>
      <c r="AI11" s="15">
        <v>-3480</v>
      </c>
      <c r="AJ11" s="15">
        <v>-3317</v>
      </c>
      <c r="AK11" s="15">
        <v>-3170</v>
      </c>
      <c r="AL11" s="15">
        <v>-376</v>
      </c>
      <c r="AM11" s="15">
        <v>2318</v>
      </c>
      <c r="AN11" s="15">
        <v>1055</v>
      </c>
      <c r="AO11" s="15">
        <v>806</v>
      </c>
      <c r="AP11" s="15">
        <v>6313</v>
      </c>
      <c r="AQ11" s="15">
        <v>1864</v>
      </c>
      <c r="AR11" s="15">
        <v>-1221</v>
      </c>
      <c r="AS11" s="15">
        <v>-427</v>
      </c>
      <c r="AT11" s="15">
        <v>-2102</v>
      </c>
      <c r="AU11" s="15">
        <v>-206</v>
      </c>
      <c r="AV11" s="15">
        <v>42</v>
      </c>
      <c r="AW11" s="15">
        <v>1838</v>
      </c>
      <c r="AX11" s="15">
        <v>3081</v>
      </c>
      <c r="AY11" s="15">
        <v>4479</v>
      </c>
      <c r="AZ11" s="15">
        <v>3477</v>
      </c>
      <c r="BA11" s="16">
        <v>11962</v>
      </c>
    </row>
    <row r="12" spans="1:55" ht="15" customHeight="1" x14ac:dyDescent="0.25">
      <c r="A12" s="5" t="s">
        <v>50</v>
      </c>
      <c r="B12" s="15">
        <v>39019</v>
      </c>
      <c r="C12" s="15">
        <v>-35825</v>
      </c>
      <c r="D12" s="15">
        <v>83346</v>
      </c>
      <c r="E12" s="15">
        <v>2065</v>
      </c>
      <c r="F12" s="15">
        <v>44630</v>
      </c>
      <c r="G12" s="15">
        <v>-49842</v>
      </c>
      <c r="H12" s="15">
        <v>77496</v>
      </c>
      <c r="I12" s="15">
        <v>63399</v>
      </c>
      <c r="J12" s="15">
        <v>10894</v>
      </c>
      <c r="K12" s="15">
        <v>-2285</v>
      </c>
      <c r="L12" s="15">
        <v>8299</v>
      </c>
      <c r="M12" s="15">
        <v>14192</v>
      </c>
      <c r="N12" s="15">
        <v>3724</v>
      </c>
      <c r="O12" s="15">
        <v>46555</v>
      </c>
      <c r="P12" s="15">
        <v>41054</v>
      </c>
      <c r="Q12" s="15">
        <v>13775</v>
      </c>
      <c r="R12" s="15">
        <v>33864</v>
      </c>
      <c r="S12" s="15">
        <v>20774</v>
      </c>
      <c r="T12" s="15">
        <v>13918</v>
      </c>
      <c r="U12" s="15">
        <v>16287</v>
      </c>
      <c r="V12" s="15">
        <v>-119</v>
      </c>
      <c r="W12" s="15">
        <v>381</v>
      </c>
      <c r="X12" s="15">
        <v>941</v>
      </c>
      <c r="Y12" s="15">
        <v>-6537</v>
      </c>
      <c r="Z12" s="15">
        <v>-3940</v>
      </c>
      <c r="AA12" s="15">
        <v>8842</v>
      </c>
      <c r="AB12" s="15">
        <v>-3053</v>
      </c>
      <c r="AC12" s="15">
        <v>10598</v>
      </c>
      <c r="AD12" s="15">
        <v>5041</v>
      </c>
      <c r="AE12" s="15">
        <v>5727</v>
      </c>
      <c r="AF12" s="15">
        <v>18859</v>
      </c>
      <c r="AG12" s="15">
        <v>19581</v>
      </c>
      <c r="AH12" s="15">
        <v>36429</v>
      </c>
      <c r="AI12" s="15">
        <v>18674</v>
      </c>
      <c r="AJ12" s="15">
        <v>23942</v>
      </c>
      <c r="AK12" s="15">
        <v>13267</v>
      </c>
      <c r="AL12" s="15">
        <v>21385</v>
      </c>
      <c r="AM12" s="15">
        <v>51064</v>
      </c>
      <c r="AN12" s="15">
        <v>24617</v>
      </c>
      <c r="AO12" s="15">
        <v>32033</v>
      </c>
      <c r="AP12" s="15">
        <v>28429</v>
      </c>
      <c r="AQ12" s="15">
        <v>35933</v>
      </c>
      <c r="AR12" s="15">
        <v>59205</v>
      </c>
      <c r="AS12" s="15">
        <v>266457</v>
      </c>
      <c r="AT12" s="15">
        <v>84309</v>
      </c>
      <c r="AU12" s="15">
        <v>79393</v>
      </c>
      <c r="AV12" s="15">
        <v>-51222</v>
      </c>
      <c r="AW12" s="15">
        <v>-2329</v>
      </c>
      <c r="AX12" s="15">
        <v>77508</v>
      </c>
      <c r="AY12" s="15">
        <v>74076</v>
      </c>
      <c r="AZ12" s="15">
        <v>57669</v>
      </c>
      <c r="BA12" s="15">
        <v>6952</v>
      </c>
    </row>
    <row r="13" spans="1:55" ht="15" customHeight="1" x14ac:dyDescent="0.25">
      <c r="A13" s="4" t="s">
        <v>51</v>
      </c>
      <c r="B13" s="15" t="s">
        <v>49</v>
      </c>
      <c r="C13" s="15" t="s">
        <v>49</v>
      </c>
      <c r="D13" s="15" t="s">
        <v>49</v>
      </c>
      <c r="E13" s="15" t="s">
        <v>49</v>
      </c>
      <c r="F13" s="15" t="s">
        <v>49</v>
      </c>
      <c r="G13" s="15" t="s">
        <v>49</v>
      </c>
      <c r="H13" s="15" t="s">
        <v>49</v>
      </c>
      <c r="I13" s="15" t="s">
        <v>49</v>
      </c>
      <c r="J13" s="15" t="s">
        <v>49</v>
      </c>
      <c r="K13" s="15" t="s">
        <v>49</v>
      </c>
      <c r="L13" s="15" t="s">
        <v>49</v>
      </c>
      <c r="M13" s="15" t="s">
        <v>49</v>
      </c>
      <c r="N13" s="15" t="s">
        <v>49</v>
      </c>
      <c r="O13" s="15" t="s">
        <v>49</v>
      </c>
      <c r="P13" s="15" t="s">
        <v>49</v>
      </c>
      <c r="Q13" s="15" t="s">
        <v>49</v>
      </c>
      <c r="R13" s="15" t="s">
        <v>49</v>
      </c>
      <c r="S13" s="15" t="s">
        <v>49</v>
      </c>
      <c r="T13" s="15">
        <v>-1051</v>
      </c>
      <c r="U13" s="15" t="s">
        <v>49</v>
      </c>
      <c r="V13" s="15" t="s">
        <v>49</v>
      </c>
      <c r="W13" s="15" t="s">
        <v>49</v>
      </c>
      <c r="X13" s="15">
        <v>1283</v>
      </c>
      <c r="Y13" s="15" t="s">
        <v>49</v>
      </c>
      <c r="Z13" s="15" t="s">
        <v>49</v>
      </c>
      <c r="AA13" s="15" t="s">
        <v>49</v>
      </c>
      <c r="AB13" s="15" t="s">
        <v>49</v>
      </c>
      <c r="AC13" s="15" t="s">
        <v>49</v>
      </c>
      <c r="AD13" s="15" t="s">
        <v>49</v>
      </c>
      <c r="AE13" s="15" t="s">
        <v>49</v>
      </c>
      <c r="AF13" s="15" t="s">
        <v>49</v>
      </c>
      <c r="AG13" s="15" t="s">
        <v>49</v>
      </c>
      <c r="AH13" s="15">
        <v>-11096</v>
      </c>
      <c r="AI13" s="15">
        <v>8499</v>
      </c>
      <c r="AJ13" s="15" t="s">
        <v>49</v>
      </c>
      <c r="AK13" s="15" t="s">
        <v>49</v>
      </c>
      <c r="AL13" s="15">
        <v>-15691</v>
      </c>
      <c r="AM13" s="15">
        <v>5111</v>
      </c>
      <c r="AN13" s="15">
        <v>13247</v>
      </c>
      <c r="AO13" s="15">
        <v>11583</v>
      </c>
      <c r="AP13" s="15">
        <v>-8013</v>
      </c>
      <c r="AQ13" s="15">
        <v>-23223</v>
      </c>
      <c r="AR13" s="15">
        <v>22052</v>
      </c>
      <c r="AS13" s="15">
        <v>48030</v>
      </c>
      <c r="AT13" s="15">
        <v>-12953</v>
      </c>
      <c r="AU13" s="15">
        <v>-17160</v>
      </c>
      <c r="AV13" s="15">
        <v>30613</v>
      </c>
      <c r="AW13" s="15">
        <v>48563</v>
      </c>
      <c r="AX13" s="15">
        <v>-10811</v>
      </c>
      <c r="AY13" s="15">
        <v>-48692</v>
      </c>
      <c r="AZ13" s="15">
        <v>24445</v>
      </c>
      <c r="BA13" s="15">
        <v>29695</v>
      </c>
    </row>
    <row r="14" spans="1:55" ht="15.6" customHeight="1" x14ac:dyDescent="0.25">
      <c r="A14" s="4" t="s">
        <v>52</v>
      </c>
      <c r="B14" s="15" t="s">
        <v>49</v>
      </c>
      <c r="C14" s="15" t="s">
        <v>49</v>
      </c>
      <c r="D14" s="15" t="s">
        <v>49</v>
      </c>
      <c r="E14" s="15" t="s">
        <v>49</v>
      </c>
      <c r="F14" s="15">
        <v>192</v>
      </c>
      <c r="G14" s="15">
        <v>601</v>
      </c>
      <c r="H14" s="15" t="s">
        <v>49</v>
      </c>
      <c r="I14" s="15" t="s">
        <v>49</v>
      </c>
      <c r="J14" s="15">
        <v>577</v>
      </c>
      <c r="K14" s="15">
        <v>1381</v>
      </c>
      <c r="L14" s="15">
        <v>7311</v>
      </c>
      <c r="M14" s="15">
        <v>1516</v>
      </c>
      <c r="N14" s="15">
        <v>1236</v>
      </c>
      <c r="O14" s="15">
        <v>417</v>
      </c>
      <c r="P14" s="15">
        <v>8162</v>
      </c>
      <c r="Q14" s="15">
        <v>3176</v>
      </c>
      <c r="R14" s="15">
        <v>-2536</v>
      </c>
      <c r="S14" s="15">
        <v>3456</v>
      </c>
      <c r="T14" s="15">
        <v>1979</v>
      </c>
      <c r="U14" s="15">
        <v>427</v>
      </c>
      <c r="V14" s="15">
        <v>0</v>
      </c>
      <c r="W14" s="15">
        <v>1287</v>
      </c>
      <c r="X14" s="15">
        <v>806</v>
      </c>
      <c r="Y14" s="15">
        <v>-2924</v>
      </c>
      <c r="Z14" s="15" t="s">
        <v>49</v>
      </c>
      <c r="AA14" s="15" t="s">
        <v>49</v>
      </c>
      <c r="AB14" s="15" t="s">
        <v>49</v>
      </c>
      <c r="AC14" s="15" t="s">
        <v>49</v>
      </c>
      <c r="AD14" s="15" t="s">
        <v>49</v>
      </c>
      <c r="AE14" s="15" t="s">
        <v>49</v>
      </c>
      <c r="AF14" s="15" t="s">
        <v>49</v>
      </c>
      <c r="AG14" s="15">
        <v>-1041</v>
      </c>
      <c r="AH14" s="15">
        <v>2595</v>
      </c>
      <c r="AI14" s="15">
        <v>4439</v>
      </c>
      <c r="AJ14" s="15">
        <v>331</v>
      </c>
      <c r="AK14" s="15">
        <v>8860</v>
      </c>
      <c r="AL14" s="15">
        <v>356</v>
      </c>
      <c r="AM14" s="15">
        <v>1210</v>
      </c>
      <c r="AN14" s="15">
        <v>7603</v>
      </c>
      <c r="AO14" s="15">
        <v>-1548</v>
      </c>
      <c r="AP14" s="15">
        <v>1706</v>
      </c>
      <c r="AQ14" s="15">
        <v>24625</v>
      </c>
      <c r="AR14" s="15">
        <v>3493</v>
      </c>
      <c r="AS14" s="15">
        <v>15508</v>
      </c>
      <c r="AT14" s="15">
        <v>23143</v>
      </c>
      <c r="AU14" s="15">
        <v>9633</v>
      </c>
      <c r="AV14" s="15">
        <v>-2737</v>
      </c>
      <c r="AW14" s="15">
        <v>7940</v>
      </c>
      <c r="AX14" s="15">
        <v>859</v>
      </c>
      <c r="AY14" s="15">
        <v>2540</v>
      </c>
      <c r="AZ14" s="15">
        <v>6271</v>
      </c>
      <c r="BA14" s="15">
        <v>11090</v>
      </c>
    </row>
    <row r="15" spans="1:55" ht="14.45" customHeight="1" x14ac:dyDescent="0.25">
      <c r="A15" s="4" t="s">
        <v>90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>
        <v>40966</v>
      </c>
      <c r="AM15" s="15">
        <v>38857</v>
      </c>
      <c r="AN15" s="15">
        <v>124023</v>
      </c>
      <c r="AO15" s="15">
        <v>38055</v>
      </c>
      <c r="AP15" s="15">
        <v>166963</v>
      </c>
      <c r="AQ15" s="15">
        <v>21625</v>
      </c>
      <c r="AR15" s="15">
        <v>91838</v>
      </c>
      <c r="AS15" s="15">
        <v>-15375</v>
      </c>
      <c r="AT15" s="15">
        <v>88319</v>
      </c>
      <c r="AU15" s="15">
        <v>-25185</v>
      </c>
      <c r="AV15" s="15">
        <v>116690</v>
      </c>
      <c r="AW15" s="15">
        <v>72024</v>
      </c>
      <c r="AX15" s="15">
        <v>46167</v>
      </c>
      <c r="AY15" s="15">
        <v>209430</v>
      </c>
      <c r="AZ15" s="15">
        <v>161899</v>
      </c>
      <c r="BA15" s="15">
        <v>195598</v>
      </c>
    </row>
    <row r="16" spans="1:55" ht="15" customHeight="1" x14ac:dyDescent="0.25">
      <c r="A16" s="4" t="s">
        <v>62</v>
      </c>
      <c r="B16" s="15">
        <v>694</v>
      </c>
      <c r="C16" s="15">
        <v>-248</v>
      </c>
      <c r="D16" s="15">
        <v>627</v>
      </c>
      <c r="E16" s="15">
        <v>-3</v>
      </c>
      <c r="F16" s="15">
        <v>-81</v>
      </c>
      <c r="G16" s="15">
        <v>-339</v>
      </c>
      <c r="H16" s="15">
        <v>2704</v>
      </c>
      <c r="I16" s="15">
        <v>-388</v>
      </c>
      <c r="J16" s="15">
        <v>-1920</v>
      </c>
      <c r="K16" s="15">
        <v>1448</v>
      </c>
      <c r="L16" s="15">
        <v>-2809</v>
      </c>
      <c r="M16" s="15">
        <v>-2351</v>
      </c>
      <c r="N16" s="15">
        <v>-590</v>
      </c>
      <c r="O16" s="15">
        <v>3346</v>
      </c>
      <c r="P16" s="15">
        <v>-35</v>
      </c>
      <c r="Q16" s="15">
        <v>3</v>
      </c>
      <c r="R16" s="15">
        <v>-1575</v>
      </c>
      <c r="S16" s="15">
        <v>195</v>
      </c>
      <c r="T16" s="15">
        <v>-124</v>
      </c>
      <c r="U16" s="15">
        <v>-403</v>
      </c>
      <c r="V16" s="15">
        <v>730</v>
      </c>
      <c r="W16" s="15">
        <v>-1838</v>
      </c>
      <c r="X16" s="15">
        <v>2254</v>
      </c>
      <c r="Y16" s="15">
        <v>-5419</v>
      </c>
      <c r="Z16" s="15">
        <v>5116</v>
      </c>
      <c r="AA16" s="15">
        <v>-302</v>
      </c>
      <c r="AB16" s="15">
        <v>-611</v>
      </c>
      <c r="AC16" s="15">
        <v>-268</v>
      </c>
      <c r="AD16" s="15">
        <v>-988</v>
      </c>
      <c r="AE16" s="15">
        <v>280</v>
      </c>
      <c r="AF16" s="15">
        <v>-638</v>
      </c>
      <c r="AG16" s="15">
        <v>413</v>
      </c>
      <c r="AH16" s="15">
        <v>402</v>
      </c>
      <c r="AI16" s="15">
        <v>631</v>
      </c>
      <c r="AJ16" s="15">
        <v>641</v>
      </c>
      <c r="AK16" s="15">
        <v>422</v>
      </c>
      <c r="AL16" s="15">
        <v>234</v>
      </c>
      <c r="AM16" s="15">
        <v>-615</v>
      </c>
      <c r="AN16" s="15">
        <f>-1452-AM16-AL16</f>
        <v>-1071</v>
      </c>
      <c r="AO16" s="15">
        <v>70</v>
      </c>
      <c r="AP16" s="15">
        <v>-706</v>
      </c>
      <c r="AQ16" s="15">
        <v>-257</v>
      </c>
      <c r="AR16" s="15">
        <v>381</v>
      </c>
      <c r="AS16" s="15">
        <v>1806</v>
      </c>
      <c r="AT16" s="15">
        <v>-2308</v>
      </c>
      <c r="AU16" s="15">
        <v>10586</v>
      </c>
      <c r="AV16" s="15">
        <v>1615</v>
      </c>
      <c r="AW16" s="15">
        <v>3806</v>
      </c>
      <c r="AX16" s="15">
        <v>8770</v>
      </c>
      <c r="AY16" s="15">
        <v>-2673</v>
      </c>
      <c r="AZ16" s="15">
        <v>5946</v>
      </c>
      <c r="BA16" s="15">
        <v>2219</v>
      </c>
    </row>
    <row r="17" spans="1:53" ht="15" customHeight="1" x14ac:dyDescent="0.25">
      <c r="A17" s="5" t="s">
        <v>118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5" t="s">
        <v>49</v>
      </c>
      <c r="AQ17" s="15" t="s">
        <v>49</v>
      </c>
      <c r="AR17" s="15" t="s">
        <v>49</v>
      </c>
      <c r="AS17" s="15" t="s">
        <v>49</v>
      </c>
      <c r="AT17" s="15" t="s">
        <v>49</v>
      </c>
      <c r="AU17" s="15" t="s">
        <v>49</v>
      </c>
      <c r="AV17" s="15" t="s">
        <v>49</v>
      </c>
      <c r="AW17" s="16">
        <v>30542</v>
      </c>
      <c r="AX17" s="15" t="s">
        <v>49</v>
      </c>
      <c r="AY17" s="15" t="s">
        <v>49</v>
      </c>
      <c r="AZ17" s="15" t="s">
        <v>49</v>
      </c>
      <c r="BA17" s="15" t="s">
        <v>49</v>
      </c>
    </row>
    <row r="18" spans="1:53" ht="14.45" customHeight="1" x14ac:dyDescent="0.25">
      <c r="A18" s="6" t="s">
        <v>58</v>
      </c>
      <c r="B18" s="15" t="s">
        <v>49</v>
      </c>
      <c r="C18" s="15" t="s">
        <v>49</v>
      </c>
      <c r="D18" s="15" t="s">
        <v>49</v>
      </c>
      <c r="E18" s="15" t="s">
        <v>49</v>
      </c>
      <c r="F18" s="15" t="s">
        <v>49</v>
      </c>
      <c r="G18" s="15" t="s">
        <v>49</v>
      </c>
      <c r="H18" s="15" t="s">
        <v>49</v>
      </c>
      <c r="I18" s="15" t="s">
        <v>49</v>
      </c>
      <c r="J18" s="15" t="s">
        <v>49</v>
      </c>
      <c r="K18" s="15" t="s">
        <v>49</v>
      </c>
      <c r="L18" s="15" t="s">
        <v>49</v>
      </c>
      <c r="M18" s="15" t="s">
        <v>49</v>
      </c>
      <c r="N18" s="15" t="s">
        <v>49</v>
      </c>
      <c r="O18" s="15" t="s">
        <v>49</v>
      </c>
      <c r="P18" s="15" t="s">
        <v>49</v>
      </c>
      <c r="Q18" s="15" t="s">
        <v>49</v>
      </c>
      <c r="R18" s="15" t="s">
        <v>49</v>
      </c>
      <c r="S18" s="15" t="s">
        <v>49</v>
      </c>
      <c r="T18" s="15" t="s">
        <v>49</v>
      </c>
      <c r="U18" s="15" t="s">
        <v>49</v>
      </c>
      <c r="V18" s="15" t="s">
        <v>49</v>
      </c>
      <c r="W18" s="15" t="s">
        <v>49</v>
      </c>
      <c r="X18" s="15" t="s">
        <v>49</v>
      </c>
      <c r="Y18" s="15" t="s">
        <v>49</v>
      </c>
      <c r="Z18" s="15">
        <v>0</v>
      </c>
      <c r="AA18" s="15">
        <v>0</v>
      </c>
      <c r="AB18" s="15">
        <v>0</v>
      </c>
      <c r="AC18" s="15" t="s">
        <v>49</v>
      </c>
      <c r="AD18" s="15">
        <v>-9926</v>
      </c>
      <c r="AE18" s="15">
        <v>0</v>
      </c>
      <c r="AF18" s="15">
        <v>0</v>
      </c>
      <c r="AG18" s="15" t="s">
        <v>49</v>
      </c>
      <c r="AH18" s="15">
        <v>0</v>
      </c>
      <c r="AI18" s="15">
        <v>0</v>
      </c>
      <c r="AJ18" s="15">
        <v>0</v>
      </c>
      <c r="AK18" s="15" t="s">
        <v>49</v>
      </c>
      <c r="AL18" s="15" t="s">
        <v>49</v>
      </c>
      <c r="AM18" s="15" t="s">
        <v>49</v>
      </c>
      <c r="AN18" s="15" t="s">
        <v>49</v>
      </c>
      <c r="AO18" s="15">
        <v>-2756</v>
      </c>
      <c r="AP18" s="15" t="s">
        <v>49</v>
      </c>
      <c r="AQ18" s="15" t="s">
        <v>49</v>
      </c>
      <c r="AR18" s="15" t="s">
        <v>49</v>
      </c>
      <c r="AS18" s="15">
        <v>1273</v>
      </c>
      <c r="AT18" s="15" t="s">
        <v>49</v>
      </c>
      <c r="AU18" s="15" t="s">
        <v>49</v>
      </c>
      <c r="AV18" s="15" t="s">
        <v>49</v>
      </c>
      <c r="AW18" s="15">
        <v>714</v>
      </c>
      <c r="AX18" s="15" t="s">
        <v>49</v>
      </c>
      <c r="AY18" s="15" t="s">
        <v>49</v>
      </c>
      <c r="AZ18" s="15" t="s">
        <v>49</v>
      </c>
      <c r="BA18" s="15" t="s">
        <v>49</v>
      </c>
    </row>
    <row r="19" spans="1:53" ht="15" customHeight="1" x14ac:dyDescent="0.25">
      <c r="A19" s="6" t="s">
        <v>60</v>
      </c>
      <c r="B19" s="15" t="s">
        <v>49</v>
      </c>
      <c r="C19" s="15" t="s">
        <v>49</v>
      </c>
      <c r="D19" s="15" t="s">
        <v>49</v>
      </c>
      <c r="E19" s="15" t="s">
        <v>49</v>
      </c>
      <c r="F19" s="15" t="s">
        <v>49</v>
      </c>
      <c r="G19" s="15" t="s">
        <v>49</v>
      </c>
      <c r="H19" s="15" t="s">
        <v>49</v>
      </c>
      <c r="I19" s="15" t="s">
        <v>49</v>
      </c>
      <c r="J19" s="15" t="s">
        <v>49</v>
      </c>
      <c r="K19" s="15" t="s">
        <v>49</v>
      </c>
      <c r="L19" s="15" t="s">
        <v>49</v>
      </c>
      <c r="M19" s="15" t="s">
        <v>49</v>
      </c>
      <c r="N19" s="15" t="s">
        <v>49</v>
      </c>
      <c r="O19" s="15" t="s">
        <v>49</v>
      </c>
      <c r="P19" s="15" t="s">
        <v>49</v>
      </c>
      <c r="Q19" s="15" t="s">
        <v>49</v>
      </c>
      <c r="R19" s="15" t="s">
        <v>49</v>
      </c>
      <c r="S19" s="15" t="s">
        <v>49</v>
      </c>
      <c r="T19" s="15" t="s">
        <v>49</v>
      </c>
      <c r="U19" s="15" t="s">
        <v>49</v>
      </c>
      <c r="V19" s="15" t="s">
        <v>49</v>
      </c>
      <c r="W19" s="15" t="s">
        <v>49</v>
      </c>
      <c r="X19" s="15" t="s">
        <v>49</v>
      </c>
      <c r="Y19" s="15" t="s">
        <v>49</v>
      </c>
      <c r="Z19" s="15" t="s">
        <v>49</v>
      </c>
      <c r="AA19" s="15" t="s">
        <v>49</v>
      </c>
      <c r="AB19" s="15" t="s">
        <v>49</v>
      </c>
      <c r="AC19" s="15" t="s">
        <v>49</v>
      </c>
      <c r="AD19" s="15" t="s">
        <v>49</v>
      </c>
      <c r="AE19" s="15" t="s">
        <v>49</v>
      </c>
      <c r="AF19" s="15" t="s">
        <v>49</v>
      </c>
      <c r="AG19" s="15">
        <v>0</v>
      </c>
      <c r="AH19" s="15">
        <v>0</v>
      </c>
      <c r="AI19" s="15">
        <v>0</v>
      </c>
      <c r="AJ19" s="15">
        <v>-8935</v>
      </c>
      <c r="AK19" s="15">
        <v>736</v>
      </c>
      <c r="AL19" s="15">
        <v>2678</v>
      </c>
      <c r="AM19" s="15">
        <v>-21048</v>
      </c>
      <c r="AN19" s="15">
        <v>-5696</v>
      </c>
      <c r="AO19" s="15">
        <v>-2168</v>
      </c>
      <c r="AP19" s="15">
        <v>2729</v>
      </c>
      <c r="AQ19" s="15">
        <v>-5649</v>
      </c>
      <c r="AR19" s="15">
        <v>-5078</v>
      </c>
      <c r="AS19" s="15">
        <v>-28577</v>
      </c>
      <c r="AT19" s="15">
        <v>-16839</v>
      </c>
      <c r="AU19" s="15">
        <v>-11820</v>
      </c>
      <c r="AV19" s="15">
        <v>-16707</v>
      </c>
      <c r="AW19" s="15">
        <v>-10107</v>
      </c>
      <c r="AX19" s="15">
        <v>-11359</v>
      </c>
      <c r="AY19" s="15">
        <v>-30104</v>
      </c>
      <c r="AZ19" s="15">
        <v>-28057</v>
      </c>
      <c r="BA19" s="15">
        <v>-12524</v>
      </c>
    </row>
    <row r="20" spans="1:53" ht="15" customHeight="1" x14ac:dyDescent="0.25">
      <c r="A20" s="5" t="s">
        <v>119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5" t="s">
        <v>49</v>
      </c>
      <c r="AR20" s="15" t="s">
        <v>49</v>
      </c>
      <c r="AS20" s="15" t="s">
        <v>49</v>
      </c>
      <c r="AT20" s="15" t="s">
        <v>49</v>
      </c>
      <c r="AU20" s="15" t="s">
        <v>49</v>
      </c>
      <c r="AV20" s="15" t="s">
        <v>49</v>
      </c>
      <c r="AW20" s="16">
        <v>487</v>
      </c>
      <c r="AX20" s="16">
        <v>423</v>
      </c>
      <c r="AY20" s="16">
        <v>418</v>
      </c>
      <c r="AZ20" s="16">
        <v>544</v>
      </c>
      <c r="BA20" s="16">
        <v>-1105</v>
      </c>
    </row>
    <row r="21" spans="1:53" ht="15" customHeight="1" x14ac:dyDescent="0.25">
      <c r="A21" s="6" t="s">
        <v>122</v>
      </c>
      <c r="B21" s="15" t="s">
        <v>49</v>
      </c>
      <c r="C21" s="15" t="s">
        <v>49</v>
      </c>
      <c r="D21" s="15" t="s">
        <v>49</v>
      </c>
      <c r="E21" s="15" t="s">
        <v>49</v>
      </c>
      <c r="F21" s="15" t="s">
        <v>49</v>
      </c>
      <c r="G21" s="15" t="s">
        <v>49</v>
      </c>
      <c r="H21" s="15" t="s">
        <v>49</v>
      </c>
      <c r="I21" s="15" t="s">
        <v>49</v>
      </c>
      <c r="J21" s="15" t="s">
        <v>49</v>
      </c>
      <c r="K21" s="15" t="s">
        <v>49</v>
      </c>
      <c r="L21" s="15" t="s">
        <v>49</v>
      </c>
      <c r="M21" s="15" t="s">
        <v>49</v>
      </c>
      <c r="N21" s="15" t="s">
        <v>49</v>
      </c>
      <c r="O21" s="15" t="s">
        <v>49</v>
      </c>
      <c r="P21" s="15" t="s">
        <v>49</v>
      </c>
      <c r="Q21" s="15" t="s">
        <v>49</v>
      </c>
      <c r="R21" s="15" t="s">
        <v>49</v>
      </c>
      <c r="S21" s="15" t="s">
        <v>49</v>
      </c>
      <c r="T21" s="15" t="s">
        <v>49</v>
      </c>
      <c r="U21" s="15" t="s">
        <v>49</v>
      </c>
      <c r="V21" s="15" t="s">
        <v>49</v>
      </c>
      <c r="W21" s="15" t="s">
        <v>49</v>
      </c>
      <c r="X21" s="15" t="s">
        <v>49</v>
      </c>
      <c r="Y21" s="15" t="s">
        <v>49</v>
      </c>
      <c r="Z21" s="15" t="s">
        <v>49</v>
      </c>
      <c r="AA21" s="15" t="s">
        <v>49</v>
      </c>
      <c r="AB21" s="15" t="s">
        <v>49</v>
      </c>
      <c r="AC21" s="15">
        <v>11950</v>
      </c>
      <c r="AD21" s="15" t="s">
        <v>49</v>
      </c>
      <c r="AE21" s="15" t="s">
        <v>49</v>
      </c>
      <c r="AF21" s="15">
        <v>4041</v>
      </c>
      <c r="AG21" s="15">
        <v>4990</v>
      </c>
      <c r="AH21" s="15">
        <v>0</v>
      </c>
      <c r="AI21" s="15">
        <v>0</v>
      </c>
      <c r="AJ21" s="15">
        <v>0</v>
      </c>
      <c r="AK21" s="15">
        <v>-6143</v>
      </c>
      <c r="AL21" s="15">
        <v>0</v>
      </c>
      <c r="AM21" s="15" t="s">
        <v>49</v>
      </c>
      <c r="AN21" s="15" t="s">
        <v>49</v>
      </c>
      <c r="AO21" s="15">
        <v>-100</v>
      </c>
      <c r="AP21" s="16">
        <v>14766</v>
      </c>
      <c r="AQ21" s="16">
        <v>-15415</v>
      </c>
      <c r="AR21" s="15" t="s">
        <v>49</v>
      </c>
      <c r="AS21" s="16">
        <v>35112</v>
      </c>
      <c r="AT21" s="16">
        <v>-2104</v>
      </c>
      <c r="AU21" s="16">
        <v>-2462</v>
      </c>
      <c r="AV21" s="16">
        <v>3049</v>
      </c>
      <c r="AW21" s="15">
        <v>-18447</v>
      </c>
      <c r="AX21" s="15">
        <v>484</v>
      </c>
      <c r="AY21" s="15">
        <v>751</v>
      </c>
      <c r="AZ21" s="15">
        <v>-605</v>
      </c>
      <c r="BA21" s="15">
        <v>-4053</v>
      </c>
    </row>
    <row r="22" spans="1:53" ht="15" customHeight="1" x14ac:dyDescent="0.25">
      <c r="A22" s="6" t="s">
        <v>93</v>
      </c>
      <c r="B22" s="15" t="s">
        <v>49</v>
      </c>
      <c r="C22" s="15" t="s">
        <v>49</v>
      </c>
      <c r="D22" s="15" t="s">
        <v>49</v>
      </c>
      <c r="E22" s="15" t="s">
        <v>49</v>
      </c>
      <c r="F22" s="15" t="s">
        <v>49</v>
      </c>
      <c r="G22" s="15" t="s">
        <v>49</v>
      </c>
      <c r="H22" s="15" t="s">
        <v>49</v>
      </c>
      <c r="I22" s="15" t="s">
        <v>49</v>
      </c>
      <c r="J22" s="15" t="s">
        <v>49</v>
      </c>
      <c r="K22" s="15" t="s">
        <v>49</v>
      </c>
      <c r="L22" s="15" t="s">
        <v>49</v>
      </c>
      <c r="M22" s="15" t="s">
        <v>49</v>
      </c>
      <c r="N22" s="15" t="s">
        <v>49</v>
      </c>
      <c r="O22" s="15" t="s">
        <v>49</v>
      </c>
      <c r="P22" s="15" t="s">
        <v>49</v>
      </c>
      <c r="Q22" s="15" t="s">
        <v>49</v>
      </c>
      <c r="R22" s="15" t="s">
        <v>49</v>
      </c>
      <c r="S22" s="15" t="s">
        <v>49</v>
      </c>
      <c r="T22" s="15" t="s">
        <v>49</v>
      </c>
      <c r="U22" s="15" t="s">
        <v>49</v>
      </c>
      <c r="V22" s="15" t="s">
        <v>49</v>
      </c>
      <c r="W22" s="15" t="s">
        <v>49</v>
      </c>
      <c r="X22" s="15" t="s">
        <v>49</v>
      </c>
      <c r="Y22" s="15" t="s">
        <v>49</v>
      </c>
      <c r="Z22" s="15" t="s">
        <v>49</v>
      </c>
      <c r="AA22" s="15" t="s">
        <v>49</v>
      </c>
      <c r="AB22" s="15" t="s">
        <v>49</v>
      </c>
      <c r="AC22" s="15" t="s">
        <v>49</v>
      </c>
      <c r="AD22" s="15" t="s">
        <v>49</v>
      </c>
      <c r="AE22" s="15" t="s">
        <v>49</v>
      </c>
      <c r="AF22" s="15" t="s">
        <v>49</v>
      </c>
      <c r="AG22" s="15" t="s">
        <v>49</v>
      </c>
      <c r="AH22" s="15" t="s">
        <v>49</v>
      </c>
      <c r="AI22" s="15" t="s">
        <v>49</v>
      </c>
      <c r="AJ22" s="15" t="s">
        <v>49</v>
      </c>
      <c r="AK22" s="15" t="s">
        <v>49</v>
      </c>
      <c r="AL22" s="15" t="s">
        <v>49</v>
      </c>
      <c r="AM22" s="15" t="s">
        <v>49</v>
      </c>
      <c r="AN22" s="15" t="s">
        <v>49</v>
      </c>
      <c r="AO22" s="15" t="s">
        <v>49</v>
      </c>
      <c r="AP22" s="15" t="s">
        <v>49</v>
      </c>
      <c r="AQ22" s="15">
        <v>-102550</v>
      </c>
      <c r="AR22" s="15">
        <v>-10869</v>
      </c>
      <c r="AS22" s="15">
        <v>113419</v>
      </c>
      <c r="AT22" s="15">
        <v>-867</v>
      </c>
      <c r="AU22" s="15">
        <v>-12291</v>
      </c>
      <c r="AV22" s="15">
        <v>-18763</v>
      </c>
      <c r="AW22" s="15">
        <v>31921</v>
      </c>
      <c r="AX22" s="15" t="s">
        <v>49</v>
      </c>
      <c r="AY22" s="15">
        <v>-33986</v>
      </c>
      <c r="AZ22" s="15">
        <v>-16160</v>
      </c>
      <c r="BA22" s="15">
        <v>-29251</v>
      </c>
    </row>
    <row r="23" spans="1:53" ht="15" customHeight="1" x14ac:dyDescent="0.25">
      <c r="A23" s="6" t="s">
        <v>107</v>
      </c>
      <c r="B23" s="15" t="s">
        <v>49</v>
      </c>
      <c r="C23" s="15" t="s">
        <v>49</v>
      </c>
      <c r="D23" s="15" t="s">
        <v>49</v>
      </c>
      <c r="E23" s="15" t="s">
        <v>49</v>
      </c>
      <c r="F23" s="15" t="s">
        <v>49</v>
      </c>
      <c r="G23" s="15" t="s">
        <v>49</v>
      </c>
      <c r="H23" s="15" t="s">
        <v>49</v>
      </c>
      <c r="I23" s="15" t="s">
        <v>49</v>
      </c>
      <c r="J23" s="15" t="s">
        <v>49</v>
      </c>
      <c r="K23" s="15" t="s">
        <v>49</v>
      </c>
      <c r="L23" s="15" t="s">
        <v>49</v>
      </c>
      <c r="M23" s="15" t="s">
        <v>49</v>
      </c>
      <c r="N23" s="15" t="s">
        <v>49</v>
      </c>
      <c r="O23" s="15" t="s">
        <v>49</v>
      </c>
      <c r="P23" s="15" t="s">
        <v>49</v>
      </c>
      <c r="Q23" s="15" t="s">
        <v>49</v>
      </c>
      <c r="R23" s="15" t="s">
        <v>49</v>
      </c>
      <c r="S23" s="15" t="s">
        <v>49</v>
      </c>
      <c r="T23" s="15" t="s">
        <v>49</v>
      </c>
      <c r="U23" s="15" t="s">
        <v>49</v>
      </c>
      <c r="V23" s="15" t="s">
        <v>49</v>
      </c>
      <c r="W23" s="15" t="s">
        <v>49</v>
      </c>
      <c r="X23" s="15" t="s">
        <v>49</v>
      </c>
      <c r="Y23" s="15" t="s">
        <v>49</v>
      </c>
      <c r="Z23" s="15" t="s">
        <v>49</v>
      </c>
      <c r="AA23" s="15" t="s">
        <v>49</v>
      </c>
      <c r="AB23" s="15" t="s">
        <v>49</v>
      </c>
      <c r="AC23" s="15" t="s">
        <v>49</v>
      </c>
      <c r="AD23" s="15" t="s">
        <v>49</v>
      </c>
      <c r="AE23" s="15" t="s">
        <v>49</v>
      </c>
      <c r="AF23" s="15" t="s">
        <v>49</v>
      </c>
      <c r="AG23" s="15" t="s">
        <v>49</v>
      </c>
      <c r="AH23" s="15" t="s">
        <v>49</v>
      </c>
      <c r="AI23" s="15" t="s">
        <v>49</v>
      </c>
      <c r="AJ23" s="15" t="s">
        <v>49</v>
      </c>
      <c r="AK23" s="15" t="s">
        <v>49</v>
      </c>
      <c r="AL23" s="15" t="s">
        <v>49</v>
      </c>
      <c r="AM23" s="15" t="s">
        <v>49</v>
      </c>
      <c r="AN23" s="15" t="s">
        <v>49</v>
      </c>
      <c r="AO23" s="15" t="s">
        <v>49</v>
      </c>
      <c r="AP23" s="15" t="s">
        <v>49</v>
      </c>
      <c r="AQ23" s="15" t="s">
        <v>49</v>
      </c>
      <c r="AR23" s="15" t="s">
        <v>49</v>
      </c>
      <c r="AS23" s="15">
        <v>-894635</v>
      </c>
      <c r="AT23" s="15" t="s">
        <v>49</v>
      </c>
      <c r="AU23" s="15" t="s">
        <v>49</v>
      </c>
      <c r="AV23" s="15" t="s">
        <v>49</v>
      </c>
      <c r="AW23" s="15">
        <v>-42616</v>
      </c>
      <c r="AX23" s="15">
        <v>-16932</v>
      </c>
      <c r="AY23" s="15">
        <v>16932</v>
      </c>
      <c r="AZ23" s="15" t="s">
        <v>49</v>
      </c>
      <c r="BA23" s="15" t="s">
        <v>49</v>
      </c>
    </row>
    <row r="24" spans="1:53" ht="15" customHeight="1" x14ac:dyDescent="0.25">
      <c r="A24" s="7" t="s">
        <v>100</v>
      </c>
      <c r="B24" s="15" t="s">
        <v>49</v>
      </c>
      <c r="C24" s="15" t="s">
        <v>49</v>
      </c>
      <c r="D24" s="15" t="s">
        <v>49</v>
      </c>
      <c r="E24" s="15" t="s">
        <v>49</v>
      </c>
      <c r="F24" s="15" t="s">
        <v>49</v>
      </c>
      <c r="G24" s="15" t="s">
        <v>49</v>
      </c>
      <c r="H24" s="15" t="s">
        <v>49</v>
      </c>
      <c r="I24" s="15" t="s">
        <v>49</v>
      </c>
      <c r="J24" s="15" t="s">
        <v>49</v>
      </c>
      <c r="K24" s="15" t="s">
        <v>49</v>
      </c>
      <c r="L24" s="15" t="s">
        <v>49</v>
      </c>
      <c r="M24" s="15" t="s">
        <v>49</v>
      </c>
      <c r="N24" s="15" t="s">
        <v>49</v>
      </c>
      <c r="O24" s="15" t="s">
        <v>49</v>
      </c>
      <c r="P24" s="15" t="s">
        <v>49</v>
      </c>
      <c r="Q24" s="15" t="s">
        <v>49</v>
      </c>
      <c r="R24" s="15" t="s">
        <v>49</v>
      </c>
      <c r="S24" s="15" t="s">
        <v>49</v>
      </c>
      <c r="T24" s="15" t="s">
        <v>49</v>
      </c>
      <c r="U24" s="15" t="s">
        <v>49</v>
      </c>
      <c r="V24" s="15" t="s">
        <v>49</v>
      </c>
      <c r="W24" s="15" t="s">
        <v>49</v>
      </c>
      <c r="X24" s="15" t="s">
        <v>49</v>
      </c>
      <c r="Y24" s="15" t="s">
        <v>49</v>
      </c>
      <c r="Z24" s="15" t="s">
        <v>49</v>
      </c>
      <c r="AA24" s="15" t="s">
        <v>49</v>
      </c>
      <c r="AB24" s="15" t="s">
        <v>49</v>
      </c>
      <c r="AC24" s="15" t="s">
        <v>49</v>
      </c>
      <c r="AD24" s="15" t="s">
        <v>49</v>
      </c>
      <c r="AE24" s="15" t="s">
        <v>49</v>
      </c>
      <c r="AF24" s="15" t="s">
        <v>49</v>
      </c>
      <c r="AG24" s="15" t="s">
        <v>49</v>
      </c>
      <c r="AH24" s="15" t="s">
        <v>49</v>
      </c>
      <c r="AI24" s="15" t="s">
        <v>49</v>
      </c>
      <c r="AJ24" s="15" t="s">
        <v>49</v>
      </c>
      <c r="AK24" s="15" t="s">
        <v>49</v>
      </c>
      <c r="AL24" s="15" t="s">
        <v>49</v>
      </c>
      <c r="AM24" s="15" t="s">
        <v>49</v>
      </c>
      <c r="AN24" s="15" t="s">
        <v>49</v>
      </c>
      <c r="AO24" s="15" t="s">
        <v>49</v>
      </c>
      <c r="AP24" s="15" t="s">
        <v>49</v>
      </c>
      <c r="AQ24" s="15" t="s">
        <v>49</v>
      </c>
      <c r="AR24" s="15" t="s">
        <v>49</v>
      </c>
      <c r="AS24" s="15">
        <v>-2144</v>
      </c>
      <c r="AT24" s="15" t="s">
        <v>49</v>
      </c>
      <c r="AU24" s="15" t="s">
        <v>49</v>
      </c>
      <c r="AV24" s="15" t="s">
        <v>49</v>
      </c>
      <c r="AW24" s="15" t="s">
        <v>49</v>
      </c>
      <c r="AX24" s="15" t="s">
        <v>49</v>
      </c>
      <c r="AY24" s="15" t="s">
        <v>49</v>
      </c>
      <c r="AZ24" s="15" t="s">
        <v>49</v>
      </c>
      <c r="BA24" s="15" t="s">
        <v>49</v>
      </c>
    </row>
    <row r="25" spans="1:53" ht="15" customHeight="1" x14ac:dyDescent="0.25">
      <c r="A25" s="6" t="s">
        <v>113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 t="s">
        <v>49</v>
      </c>
      <c r="AS25" s="15" t="s">
        <v>49</v>
      </c>
      <c r="AT25" s="15" t="s">
        <v>49</v>
      </c>
      <c r="AU25" s="15"/>
      <c r="AV25" s="15">
        <v>-10213</v>
      </c>
      <c r="AW25" s="15">
        <v>23453</v>
      </c>
      <c r="AX25" s="15">
        <v>-1695</v>
      </c>
      <c r="AY25" s="15">
        <v>-2152</v>
      </c>
      <c r="AZ25" s="15">
        <v>-4348</v>
      </c>
      <c r="BA25" s="15">
        <v>14155</v>
      </c>
    </row>
    <row r="26" spans="1:53" ht="14.45" customHeight="1" x14ac:dyDescent="0.25">
      <c r="A26" s="4" t="s">
        <v>53</v>
      </c>
      <c r="B26" s="15">
        <v>1402</v>
      </c>
      <c r="C26" s="15">
        <v>4756</v>
      </c>
      <c r="D26" s="15">
        <v>1763</v>
      </c>
      <c r="E26" s="15" t="s">
        <v>49</v>
      </c>
      <c r="F26" s="15">
        <v>192</v>
      </c>
      <c r="G26" s="15">
        <v>601</v>
      </c>
      <c r="H26" s="15">
        <v>291</v>
      </c>
      <c r="I26" s="15" t="s">
        <v>49</v>
      </c>
      <c r="J26" s="15" t="s">
        <v>49</v>
      </c>
      <c r="K26" s="15" t="s">
        <v>49</v>
      </c>
      <c r="L26" s="15" t="s">
        <v>49</v>
      </c>
      <c r="M26" s="15" t="s">
        <v>49</v>
      </c>
      <c r="N26" s="15" t="s">
        <v>49</v>
      </c>
      <c r="O26" s="15" t="s">
        <v>49</v>
      </c>
      <c r="P26" s="15" t="s">
        <v>49</v>
      </c>
      <c r="Q26" s="15" t="s">
        <v>49</v>
      </c>
      <c r="R26" s="15" t="s">
        <v>49</v>
      </c>
      <c r="S26" s="15" t="s">
        <v>49</v>
      </c>
      <c r="T26" s="15" t="s">
        <v>49</v>
      </c>
      <c r="U26" s="15" t="s">
        <v>49</v>
      </c>
      <c r="V26" s="15" t="s">
        <v>49</v>
      </c>
      <c r="W26" s="15" t="s">
        <v>49</v>
      </c>
      <c r="X26" s="15" t="s">
        <v>49</v>
      </c>
      <c r="Y26" s="15" t="s">
        <v>49</v>
      </c>
      <c r="Z26" s="15" t="s">
        <v>49</v>
      </c>
      <c r="AA26" s="15" t="s">
        <v>49</v>
      </c>
      <c r="AB26" s="15" t="s">
        <v>49</v>
      </c>
      <c r="AC26" s="15" t="s">
        <v>49</v>
      </c>
      <c r="AD26" s="15" t="s">
        <v>49</v>
      </c>
      <c r="AE26" s="15" t="s">
        <v>49</v>
      </c>
      <c r="AF26" s="15" t="s">
        <v>49</v>
      </c>
      <c r="AG26" s="15" t="s">
        <v>49</v>
      </c>
      <c r="AH26" s="15" t="s">
        <v>49</v>
      </c>
      <c r="AI26" s="15" t="s">
        <v>49</v>
      </c>
      <c r="AJ26" s="15" t="s">
        <v>49</v>
      </c>
      <c r="AK26" s="15" t="s">
        <v>49</v>
      </c>
      <c r="AL26" s="15" t="s">
        <v>49</v>
      </c>
      <c r="AM26" s="15" t="s">
        <v>49</v>
      </c>
      <c r="AN26" s="15" t="s">
        <v>49</v>
      </c>
      <c r="AO26" s="15" t="s">
        <v>49</v>
      </c>
      <c r="AP26" s="15" t="s">
        <v>49</v>
      </c>
      <c r="AQ26" s="15" t="s">
        <v>49</v>
      </c>
      <c r="AR26" s="15" t="s">
        <v>49</v>
      </c>
      <c r="AS26" s="15" t="s">
        <v>49</v>
      </c>
      <c r="AT26" s="15" t="s">
        <v>49</v>
      </c>
      <c r="AU26" s="15" t="s">
        <v>49</v>
      </c>
      <c r="AV26" s="15" t="s">
        <v>49</v>
      </c>
      <c r="AW26" s="15" t="s">
        <v>49</v>
      </c>
      <c r="AX26" s="15" t="s">
        <v>49</v>
      </c>
      <c r="AY26" s="15" t="s">
        <v>49</v>
      </c>
      <c r="AZ26" s="15" t="s">
        <v>49</v>
      </c>
      <c r="BA26" s="15" t="s">
        <v>49</v>
      </c>
    </row>
    <row r="27" spans="1:53" ht="15" customHeight="1" x14ac:dyDescent="0.25">
      <c r="A27" s="4" t="s">
        <v>54</v>
      </c>
      <c r="B27" s="15">
        <v>-7754</v>
      </c>
      <c r="C27" s="15">
        <v>78723</v>
      </c>
      <c r="D27" s="15">
        <v>-34887</v>
      </c>
      <c r="E27" s="15">
        <v>-35119</v>
      </c>
      <c r="F27" s="15">
        <v>-21233</v>
      </c>
      <c r="G27" s="15">
        <v>93961</v>
      </c>
      <c r="H27" s="15">
        <v>-72728</v>
      </c>
      <c r="I27" s="15">
        <v>397</v>
      </c>
      <c r="J27" s="15">
        <v>-33231</v>
      </c>
      <c r="K27" s="15">
        <v>47804</v>
      </c>
      <c r="L27" s="15">
        <v>-42757</v>
      </c>
      <c r="M27" s="15">
        <v>37441</v>
      </c>
      <c r="N27" s="15">
        <v>-1771</v>
      </c>
      <c r="O27" s="15">
        <v>1971</v>
      </c>
      <c r="P27" s="15">
        <v>7878</v>
      </c>
      <c r="Q27" s="15">
        <v>58459</v>
      </c>
      <c r="R27" s="15">
        <v>-24564</v>
      </c>
      <c r="S27" s="15">
        <v>9396</v>
      </c>
      <c r="T27" s="15">
        <v>-3855</v>
      </c>
      <c r="U27" s="15">
        <v>19023</v>
      </c>
      <c r="V27" s="15">
        <v>0</v>
      </c>
      <c r="W27" s="15">
        <v>0</v>
      </c>
      <c r="X27" s="15">
        <v>0</v>
      </c>
      <c r="Y27" s="15">
        <v>72</v>
      </c>
      <c r="Z27" s="15">
        <v>374</v>
      </c>
      <c r="AA27" s="15">
        <v>0</v>
      </c>
      <c r="AB27" s="15">
        <v>0</v>
      </c>
      <c r="AC27" s="15">
        <v>0</v>
      </c>
      <c r="AD27" s="15">
        <v>-10869</v>
      </c>
      <c r="AE27" s="15">
        <v>40670</v>
      </c>
      <c r="AF27" s="15">
        <v>34</v>
      </c>
      <c r="AG27" s="15">
        <v>35</v>
      </c>
      <c r="AH27" s="15">
        <v>-11096</v>
      </c>
      <c r="AI27" s="15">
        <v>11096</v>
      </c>
      <c r="AJ27" s="15">
        <v>193947</v>
      </c>
      <c r="AK27" s="15">
        <v>-193947</v>
      </c>
      <c r="AL27" s="15" t="s">
        <v>49</v>
      </c>
      <c r="AM27" s="15" t="s">
        <v>49</v>
      </c>
      <c r="AN27" s="15" t="s">
        <v>49</v>
      </c>
      <c r="AO27" s="15" t="s">
        <v>49</v>
      </c>
      <c r="AP27" s="15" t="s">
        <v>49</v>
      </c>
      <c r="AQ27" s="15" t="s">
        <v>49</v>
      </c>
      <c r="AR27" s="15" t="s">
        <v>49</v>
      </c>
      <c r="AS27" s="15" t="s">
        <v>49</v>
      </c>
      <c r="AT27" s="15" t="s">
        <v>49</v>
      </c>
      <c r="AU27" s="15" t="s">
        <v>49</v>
      </c>
      <c r="AV27" s="15" t="s">
        <v>49</v>
      </c>
      <c r="AW27" s="15" t="s">
        <v>49</v>
      </c>
      <c r="AX27" s="15" t="s">
        <v>49</v>
      </c>
      <c r="AY27" s="15" t="s">
        <v>49</v>
      </c>
      <c r="AZ27" s="15" t="s">
        <v>49</v>
      </c>
      <c r="BA27" s="15" t="s">
        <v>49</v>
      </c>
    </row>
    <row r="28" spans="1:53" ht="14.45" customHeight="1" x14ac:dyDescent="0.25">
      <c r="A28" s="4" t="s">
        <v>55</v>
      </c>
      <c r="B28" s="15">
        <v>-4855</v>
      </c>
      <c r="C28" s="15">
        <v>-2706</v>
      </c>
      <c r="D28" s="15">
        <v>-5476</v>
      </c>
      <c r="E28" s="15">
        <v>-3126</v>
      </c>
      <c r="F28" s="15">
        <v>-6097</v>
      </c>
      <c r="G28" s="15">
        <v>-3291</v>
      </c>
      <c r="H28" s="15">
        <v>662</v>
      </c>
      <c r="I28" s="15">
        <v>-3781</v>
      </c>
      <c r="J28" s="15">
        <v>-2106</v>
      </c>
      <c r="K28" s="15">
        <v>1270</v>
      </c>
      <c r="L28" s="15">
        <v>0</v>
      </c>
      <c r="M28" s="15">
        <v>95</v>
      </c>
      <c r="N28" s="15">
        <v>-3423</v>
      </c>
      <c r="O28" s="15">
        <v>0</v>
      </c>
      <c r="P28" s="15">
        <v>3423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 t="s">
        <v>49</v>
      </c>
      <c r="X28" s="15" t="s">
        <v>49</v>
      </c>
      <c r="Y28" s="15" t="s">
        <v>49</v>
      </c>
      <c r="Z28" s="15" t="s">
        <v>49</v>
      </c>
      <c r="AA28" s="15" t="s">
        <v>49</v>
      </c>
      <c r="AB28" s="15" t="s">
        <v>49</v>
      </c>
      <c r="AC28" s="15" t="s">
        <v>49</v>
      </c>
      <c r="AD28" s="15" t="s">
        <v>49</v>
      </c>
      <c r="AE28" s="15" t="s">
        <v>49</v>
      </c>
      <c r="AF28" s="15" t="s">
        <v>49</v>
      </c>
      <c r="AG28" s="15" t="s">
        <v>49</v>
      </c>
      <c r="AH28" s="15" t="s">
        <v>49</v>
      </c>
      <c r="AI28" s="15" t="s">
        <v>49</v>
      </c>
      <c r="AJ28" s="15" t="s">
        <v>49</v>
      </c>
      <c r="AK28" s="15" t="s">
        <v>49</v>
      </c>
      <c r="AL28" s="15" t="s">
        <v>49</v>
      </c>
      <c r="AM28" s="15" t="s">
        <v>49</v>
      </c>
      <c r="AN28" s="15" t="s">
        <v>49</v>
      </c>
      <c r="AO28" s="15" t="s">
        <v>49</v>
      </c>
      <c r="AP28" s="15" t="s">
        <v>49</v>
      </c>
      <c r="AQ28" s="15" t="s">
        <v>49</v>
      </c>
      <c r="AR28" s="15" t="s">
        <v>49</v>
      </c>
      <c r="AS28" s="15" t="s">
        <v>49</v>
      </c>
      <c r="AT28" s="15" t="s">
        <v>49</v>
      </c>
      <c r="AU28" s="15" t="s">
        <v>49</v>
      </c>
      <c r="AV28" s="15" t="s">
        <v>49</v>
      </c>
      <c r="AW28" s="15" t="s">
        <v>49</v>
      </c>
      <c r="AX28" s="15" t="s">
        <v>49</v>
      </c>
      <c r="AY28" s="15" t="s">
        <v>49</v>
      </c>
      <c r="AZ28" s="15" t="s">
        <v>49</v>
      </c>
      <c r="BA28" s="15" t="s">
        <v>49</v>
      </c>
    </row>
    <row r="29" spans="1:53" ht="15" customHeight="1" x14ac:dyDescent="0.25">
      <c r="A29" s="4" t="s">
        <v>56</v>
      </c>
      <c r="B29" s="15">
        <v>27583</v>
      </c>
      <c r="C29" s="15">
        <v>17821</v>
      </c>
      <c r="D29" s="15">
        <v>26257</v>
      </c>
      <c r="E29" s="15">
        <v>3376</v>
      </c>
      <c r="F29" s="15">
        <v>28156</v>
      </c>
      <c r="G29" s="15">
        <v>13801</v>
      </c>
      <c r="H29" s="15">
        <v>5931</v>
      </c>
      <c r="I29" s="15">
        <v>13501</v>
      </c>
      <c r="J29" s="15">
        <v>10468</v>
      </c>
      <c r="K29" s="15">
        <v>-26492</v>
      </c>
      <c r="L29" s="15">
        <v>-5646</v>
      </c>
      <c r="M29" s="15">
        <v>2745</v>
      </c>
      <c r="N29" s="15">
        <v>19758</v>
      </c>
      <c r="O29" s="15">
        <v>-58735</v>
      </c>
      <c r="P29" s="15">
        <v>-120945</v>
      </c>
      <c r="Q29" s="15">
        <v>105580</v>
      </c>
      <c r="R29" s="15">
        <v>11363</v>
      </c>
      <c r="S29" s="15">
        <v>4804</v>
      </c>
      <c r="T29" s="15">
        <v>10688</v>
      </c>
      <c r="U29" s="15">
        <v>-20703</v>
      </c>
      <c r="V29" s="15">
        <v>8899</v>
      </c>
      <c r="W29" s="15">
        <v>2435</v>
      </c>
      <c r="X29" s="15">
        <v>10683</v>
      </c>
      <c r="Y29" s="15">
        <v>-22017</v>
      </c>
      <c r="Z29" s="15">
        <v>0</v>
      </c>
      <c r="AA29" s="15">
        <v>0</v>
      </c>
      <c r="AB29" s="15">
        <v>0</v>
      </c>
      <c r="AC29" s="15">
        <v>0</v>
      </c>
      <c r="AD29" s="15" t="s">
        <v>49</v>
      </c>
      <c r="AE29" s="15" t="s">
        <v>49</v>
      </c>
      <c r="AF29" s="15" t="s">
        <v>49</v>
      </c>
      <c r="AG29" s="15" t="s">
        <v>49</v>
      </c>
      <c r="AH29" s="15" t="s">
        <v>49</v>
      </c>
      <c r="AI29" s="15" t="s">
        <v>49</v>
      </c>
      <c r="AJ29" s="15" t="s">
        <v>49</v>
      </c>
      <c r="AK29" s="15" t="s">
        <v>49</v>
      </c>
      <c r="AL29" s="15" t="s">
        <v>49</v>
      </c>
      <c r="AM29" s="15" t="s">
        <v>49</v>
      </c>
      <c r="AN29" s="15" t="s">
        <v>49</v>
      </c>
      <c r="AO29" s="15" t="s">
        <v>49</v>
      </c>
      <c r="AP29" s="15" t="s">
        <v>49</v>
      </c>
      <c r="AQ29" s="15" t="s">
        <v>49</v>
      </c>
      <c r="AR29" s="15" t="s">
        <v>49</v>
      </c>
      <c r="AS29" s="15" t="s">
        <v>49</v>
      </c>
      <c r="AT29" s="15" t="s">
        <v>49</v>
      </c>
      <c r="AU29" s="15" t="s">
        <v>49</v>
      </c>
      <c r="AV29" s="15" t="s">
        <v>49</v>
      </c>
      <c r="AW29" s="15" t="s">
        <v>49</v>
      </c>
      <c r="AX29" s="15" t="s">
        <v>49</v>
      </c>
      <c r="AY29" s="15" t="s">
        <v>49</v>
      </c>
      <c r="AZ29" s="15" t="s">
        <v>49</v>
      </c>
      <c r="BA29" s="15" t="s">
        <v>49</v>
      </c>
    </row>
    <row r="30" spans="1:53" ht="15" customHeight="1" x14ac:dyDescent="0.25">
      <c r="A30" s="4" t="s">
        <v>57</v>
      </c>
      <c r="B30" s="15">
        <v>18579</v>
      </c>
      <c r="C30" s="15">
        <v>3708</v>
      </c>
      <c r="D30" s="15">
        <v>-6437</v>
      </c>
      <c r="E30" s="15" t="s">
        <v>49</v>
      </c>
      <c r="F30" s="15">
        <v>7293</v>
      </c>
      <c r="G30" s="15">
        <v>17464</v>
      </c>
      <c r="H30" s="15">
        <v>36945</v>
      </c>
      <c r="I30" s="15" t="s">
        <v>49</v>
      </c>
      <c r="J30" s="15">
        <v>-12792</v>
      </c>
      <c r="K30" s="15">
        <v>68292</v>
      </c>
      <c r="L30" s="15">
        <v>38739</v>
      </c>
      <c r="M30" s="15" t="s">
        <v>49</v>
      </c>
      <c r="N30" s="15">
        <v>29546</v>
      </c>
      <c r="O30" s="15">
        <v>50175</v>
      </c>
      <c r="P30" s="15">
        <v>64417</v>
      </c>
      <c r="Q30" s="15" t="s">
        <v>49</v>
      </c>
      <c r="R30" s="15">
        <v>19584</v>
      </c>
      <c r="S30" s="15">
        <v>29762</v>
      </c>
      <c r="T30" s="15">
        <v>95655</v>
      </c>
      <c r="U30" s="15" t="s">
        <v>49</v>
      </c>
      <c r="V30" s="15">
        <v>169801</v>
      </c>
      <c r="W30" s="15">
        <v>2670</v>
      </c>
      <c r="X30" s="15">
        <v>177563</v>
      </c>
      <c r="Y30" s="15" t="s">
        <v>49</v>
      </c>
      <c r="Z30" s="15" t="s">
        <v>49</v>
      </c>
      <c r="AA30" s="15" t="s">
        <v>49</v>
      </c>
      <c r="AB30" s="15" t="s">
        <v>49</v>
      </c>
      <c r="AC30" s="15" t="s">
        <v>49</v>
      </c>
      <c r="AD30" s="15" t="s">
        <v>49</v>
      </c>
      <c r="AE30" s="15" t="s">
        <v>49</v>
      </c>
      <c r="AF30" s="15" t="s">
        <v>49</v>
      </c>
      <c r="AG30" s="15" t="s">
        <v>49</v>
      </c>
      <c r="AH30" s="15" t="s">
        <v>49</v>
      </c>
      <c r="AI30" s="15" t="s">
        <v>49</v>
      </c>
      <c r="AJ30" s="15" t="s">
        <v>49</v>
      </c>
      <c r="AK30" s="15" t="s">
        <v>49</v>
      </c>
      <c r="AL30" s="15" t="s">
        <v>49</v>
      </c>
      <c r="AM30" s="15" t="s">
        <v>49</v>
      </c>
      <c r="AN30" s="15" t="s">
        <v>49</v>
      </c>
      <c r="AO30" s="15" t="s">
        <v>49</v>
      </c>
      <c r="AP30" s="15" t="s">
        <v>49</v>
      </c>
      <c r="AQ30" s="15" t="s">
        <v>49</v>
      </c>
      <c r="AR30" s="15" t="s">
        <v>49</v>
      </c>
      <c r="AS30" s="15" t="s">
        <v>49</v>
      </c>
      <c r="AT30" s="15" t="s">
        <v>49</v>
      </c>
      <c r="AU30" s="15" t="s">
        <v>49</v>
      </c>
      <c r="AV30" s="15" t="s">
        <v>49</v>
      </c>
      <c r="AW30" s="15" t="s">
        <v>49</v>
      </c>
      <c r="AX30" s="15" t="s">
        <v>49</v>
      </c>
      <c r="AY30" s="15" t="s">
        <v>49</v>
      </c>
      <c r="AZ30" s="15" t="s">
        <v>49</v>
      </c>
      <c r="BA30" s="15" t="s">
        <v>49</v>
      </c>
    </row>
    <row r="31" spans="1:53" ht="15" customHeight="1" x14ac:dyDescent="0.25">
      <c r="A31" s="4" t="s">
        <v>123</v>
      </c>
      <c r="B31" s="15" t="s">
        <v>49</v>
      </c>
      <c r="C31" s="15" t="s">
        <v>49</v>
      </c>
      <c r="D31" s="15" t="s">
        <v>49</v>
      </c>
      <c r="E31" s="15" t="s">
        <v>49</v>
      </c>
      <c r="F31" s="15" t="s">
        <v>49</v>
      </c>
      <c r="G31" s="15" t="s">
        <v>49</v>
      </c>
      <c r="H31" s="15" t="s">
        <v>49</v>
      </c>
      <c r="I31" s="15" t="s">
        <v>49</v>
      </c>
      <c r="J31" s="15" t="s">
        <v>49</v>
      </c>
      <c r="K31" s="15" t="s">
        <v>49</v>
      </c>
      <c r="L31" s="15" t="s">
        <v>49</v>
      </c>
      <c r="M31" s="15" t="s">
        <v>49</v>
      </c>
      <c r="N31" s="15" t="s">
        <v>49</v>
      </c>
      <c r="O31" s="15" t="s">
        <v>49</v>
      </c>
      <c r="P31" s="15" t="s">
        <v>49</v>
      </c>
      <c r="Q31" s="15" t="s">
        <v>49</v>
      </c>
      <c r="R31" s="15" t="s">
        <v>49</v>
      </c>
      <c r="S31" s="15" t="s">
        <v>49</v>
      </c>
      <c r="T31" s="15" t="s">
        <v>49</v>
      </c>
      <c r="U31" s="15" t="s">
        <v>49</v>
      </c>
      <c r="V31" s="15" t="s">
        <v>49</v>
      </c>
      <c r="W31" s="15" t="s">
        <v>49</v>
      </c>
      <c r="X31" s="15" t="s">
        <v>49</v>
      </c>
      <c r="Y31" s="15" t="s">
        <v>49</v>
      </c>
      <c r="Z31" s="15">
        <v>0</v>
      </c>
      <c r="AA31" s="15">
        <v>0</v>
      </c>
      <c r="AB31" s="15">
        <v>0</v>
      </c>
      <c r="AC31" s="15">
        <v>-4041</v>
      </c>
      <c r="AD31" s="15">
        <v>243</v>
      </c>
      <c r="AE31" s="15">
        <v>252</v>
      </c>
      <c r="AF31" s="15">
        <v>261</v>
      </c>
      <c r="AG31" s="15">
        <v>-278</v>
      </c>
      <c r="AH31" s="15">
        <v>330</v>
      </c>
      <c r="AI31" s="15">
        <v>340</v>
      </c>
      <c r="AJ31" s="15">
        <v>-670</v>
      </c>
      <c r="AK31" s="15">
        <v>827</v>
      </c>
      <c r="AL31" s="15">
        <v>398</v>
      </c>
      <c r="AM31" s="15">
        <v>407</v>
      </c>
      <c r="AN31" s="15">
        <v>-805</v>
      </c>
      <c r="AO31" s="15">
        <v>-544</v>
      </c>
      <c r="AP31" s="15" t="s">
        <v>49</v>
      </c>
      <c r="AQ31" s="15">
        <v>853</v>
      </c>
      <c r="AR31" s="15">
        <v>-853</v>
      </c>
      <c r="AS31" s="15" t="s">
        <v>49</v>
      </c>
      <c r="AT31" s="15" t="s">
        <v>49</v>
      </c>
      <c r="AU31" s="15" t="s">
        <v>49</v>
      </c>
      <c r="AV31" s="15" t="s">
        <v>49</v>
      </c>
      <c r="AW31" s="15" t="s">
        <v>49</v>
      </c>
      <c r="AX31" s="15" t="s">
        <v>49</v>
      </c>
      <c r="AY31" s="15" t="s">
        <v>49</v>
      </c>
      <c r="AZ31" s="15" t="s">
        <v>49</v>
      </c>
      <c r="BA31" s="15" t="s">
        <v>49</v>
      </c>
    </row>
    <row r="32" spans="1:53" ht="15" customHeight="1" x14ac:dyDescent="0.25">
      <c r="A32" s="6" t="s">
        <v>106</v>
      </c>
      <c r="B32" s="15" t="s">
        <v>49</v>
      </c>
      <c r="C32" s="15" t="s">
        <v>49</v>
      </c>
      <c r="D32" s="15" t="s">
        <v>49</v>
      </c>
      <c r="E32" s="15" t="s">
        <v>49</v>
      </c>
      <c r="F32" s="15" t="s">
        <v>49</v>
      </c>
      <c r="G32" s="15" t="s">
        <v>49</v>
      </c>
      <c r="H32" s="15" t="s">
        <v>49</v>
      </c>
      <c r="I32" s="15" t="s">
        <v>49</v>
      </c>
      <c r="J32" s="15" t="s">
        <v>49</v>
      </c>
      <c r="K32" s="15" t="s">
        <v>49</v>
      </c>
      <c r="L32" s="15" t="s">
        <v>49</v>
      </c>
      <c r="M32" s="15" t="s">
        <v>49</v>
      </c>
      <c r="N32" s="15" t="s">
        <v>49</v>
      </c>
      <c r="O32" s="15" t="s">
        <v>49</v>
      </c>
      <c r="P32" s="15" t="s">
        <v>49</v>
      </c>
      <c r="Q32" s="15" t="s">
        <v>49</v>
      </c>
      <c r="R32" s="15" t="s">
        <v>49</v>
      </c>
      <c r="S32" s="15" t="s">
        <v>49</v>
      </c>
      <c r="T32" s="15" t="s">
        <v>49</v>
      </c>
      <c r="U32" s="15" t="s">
        <v>49</v>
      </c>
      <c r="V32" s="15" t="s">
        <v>49</v>
      </c>
      <c r="W32" s="15" t="s">
        <v>49</v>
      </c>
      <c r="X32" s="15" t="s">
        <v>49</v>
      </c>
      <c r="Y32" s="15" t="s">
        <v>49</v>
      </c>
      <c r="Z32" s="15" t="s">
        <v>49</v>
      </c>
      <c r="AA32" s="15" t="s">
        <v>49</v>
      </c>
      <c r="AB32" s="15" t="s">
        <v>49</v>
      </c>
      <c r="AC32" s="15" t="s">
        <v>49</v>
      </c>
      <c r="AD32" s="15" t="s">
        <v>49</v>
      </c>
      <c r="AE32" s="15" t="s">
        <v>49</v>
      </c>
      <c r="AF32" s="15" t="s">
        <v>49</v>
      </c>
      <c r="AG32" s="15" t="s">
        <v>49</v>
      </c>
      <c r="AH32" s="15" t="s">
        <v>49</v>
      </c>
      <c r="AI32" s="15" t="s">
        <v>49</v>
      </c>
      <c r="AJ32" s="15" t="s">
        <v>49</v>
      </c>
      <c r="AK32" s="15" t="s">
        <v>49</v>
      </c>
      <c r="AL32" s="15" t="s">
        <v>49</v>
      </c>
      <c r="AM32" s="15" t="s">
        <v>49</v>
      </c>
      <c r="AN32" s="15" t="s">
        <v>49</v>
      </c>
      <c r="AO32" s="15" t="s">
        <v>49</v>
      </c>
      <c r="AP32" s="15" t="s">
        <v>49</v>
      </c>
      <c r="AQ32" s="15" t="s">
        <v>49</v>
      </c>
      <c r="AR32" s="15" t="s">
        <v>49</v>
      </c>
      <c r="AS32" s="15" t="s">
        <v>49</v>
      </c>
      <c r="AT32" s="15">
        <v>653</v>
      </c>
      <c r="AU32" s="15" t="s">
        <v>49</v>
      </c>
      <c r="AV32" s="15" t="s">
        <v>49</v>
      </c>
      <c r="AW32" s="15">
        <v>-653</v>
      </c>
      <c r="AX32" s="15" t="s">
        <v>49</v>
      </c>
      <c r="AY32" s="15" t="s">
        <v>49</v>
      </c>
      <c r="AZ32" s="15" t="s">
        <v>49</v>
      </c>
      <c r="BA32" s="15" t="s">
        <v>49</v>
      </c>
    </row>
    <row r="33" spans="1:53" ht="15" customHeight="1" x14ac:dyDescent="0.25">
      <c r="A33" s="6" t="s">
        <v>59</v>
      </c>
      <c r="B33" s="15">
        <v>-21</v>
      </c>
      <c r="C33" s="15">
        <v>24</v>
      </c>
      <c r="D33" s="15" t="s">
        <v>49</v>
      </c>
      <c r="E33" s="15" t="s">
        <v>49</v>
      </c>
      <c r="F33" s="15">
        <v>-638</v>
      </c>
      <c r="G33" s="15">
        <v>638</v>
      </c>
      <c r="H33" s="15" t="s">
        <v>49</v>
      </c>
      <c r="I33" s="15" t="s">
        <v>49</v>
      </c>
      <c r="J33" s="15" t="s">
        <v>49</v>
      </c>
      <c r="K33" s="15" t="s">
        <v>49</v>
      </c>
      <c r="L33" s="15" t="s">
        <v>49</v>
      </c>
      <c r="M33" s="15" t="s">
        <v>49</v>
      </c>
      <c r="N33" s="15" t="s">
        <v>49</v>
      </c>
      <c r="O33" s="15" t="s">
        <v>49</v>
      </c>
      <c r="P33" s="15" t="s">
        <v>49</v>
      </c>
      <c r="Q33" s="15" t="s">
        <v>49</v>
      </c>
      <c r="R33" s="15" t="s">
        <v>49</v>
      </c>
      <c r="S33" s="15" t="s">
        <v>49</v>
      </c>
      <c r="T33" s="15" t="s">
        <v>49</v>
      </c>
      <c r="U33" s="15" t="s">
        <v>49</v>
      </c>
      <c r="V33" s="15" t="s">
        <v>49</v>
      </c>
      <c r="W33" s="15" t="s">
        <v>49</v>
      </c>
      <c r="X33" s="15" t="s">
        <v>49</v>
      </c>
      <c r="Y33" s="15" t="s">
        <v>49</v>
      </c>
      <c r="Z33" s="15" t="s">
        <v>49</v>
      </c>
      <c r="AA33" s="15" t="s">
        <v>49</v>
      </c>
      <c r="AB33" s="15" t="s">
        <v>49</v>
      </c>
      <c r="AC33" s="15" t="s">
        <v>49</v>
      </c>
      <c r="AD33" s="15" t="s">
        <v>49</v>
      </c>
      <c r="AE33" s="15" t="s">
        <v>49</v>
      </c>
      <c r="AF33" s="15" t="s">
        <v>49</v>
      </c>
      <c r="AG33" s="15" t="s">
        <v>49</v>
      </c>
      <c r="AH33" s="15" t="s">
        <v>49</v>
      </c>
      <c r="AI33" s="15" t="s">
        <v>49</v>
      </c>
      <c r="AJ33" s="15" t="s">
        <v>49</v>
      </c>
      <c r="AK33" s="15" t="s">
        <v>49</v>
      </c>
      <c r="AL33" s="15" t="s">
        <v>49</v>
      </c>
      <c r="AM33" s="15" t="s">
        <v>49</v>
      </c>
      <c r="AN33" s="15" t="s">
        <v>49</v>
      </c>
      <c r="AO33" s="15" t="s">
        <v>49</v>
      </c>
      <c r="AP33" s="15" t="s">
        <v>49</v>
      </c>
      <c r="AQ33" s="15" t="s">
        <v>49</v>
      </c>
      <c r="AR33" s="15" t="s">
        <v>49</v>
      </c>
      <c r="AS33" s="15" t="s">
        <v>49</v>
      </c>
      <c r="AT33" s="15" t="s">
        <v>49</v>
      </c>
      <c r="AU33" s="15" t="s">
        <v>49</v>
      </c>
      <c r="AV33" s="15" t="s">
        <v>49</v>
      </c>
      <c r="AW33" s="15" t="s">
        <v>49</v>
      </c>
      <c r="AX33" s="15" t="s">
        <v>49</v>
      </c>
      <c r="AY33" s="15" t="s">
        <v>49</v>
      </c>
      <c r="AZ33" s="15" t="s">
        <v>49</v>
      </c>
      <c r="BA33" s="15" t="s">
        <v>49</v>
      </c>
    </row>
    <row r="34" spans="1:53" ht="14.45" customHeight="1" x14ac:dyDescent="0.25">
      <c r="A34" s="4" t="s">
        <v>121</v>
      </c>
      <c r="B34" s="15">
        <v>-228</v>
      </c>
      <c r="C34" s="15">
        <v>-61</v>
      </c>
      <c r="D34" s="15">
        <v>388</v>
      </c>
      <c r="E34" s="15">
        <v>38856</v>
      </c>
      <c r="F34" s="15">
        <v>-638</v>
      </c>
      <c r="G34" s="15">
        <v>-829</v>
      </c>
      <c r="H34" s="15">
        <v>3599</v>
      </c>
      <c r="I34" s="15">
        <v>90131</v>
      </c>
      <c r="J34" s="15">
        <v>-1253</v>
      </c>
      <c r="K34" s="15">
        <v>2556</v>
      </c>
      <c r="L34" s="15">
        <v>-658</v>
      </c>
      <c r="M34" s="15">
        <v>140680</v>
      </c>
      <c r="N34" s="15">
        <v>-1675</v>
      </c>
      <c r="O34" s="15">
        <v>274</v>
      </c>
      <c r="P34" s="15">
        <v>-2580</v>
      </c>
      <c r="Q34" s="15">
        <v>214972</v>
      </c>
      <c r="R34" s="15">
        <v>-2536</v>
      </c>
      <c r="S34" s="15">
        <v>1052</v>
      </c>
      <c r="T34" s="15">
        <v>-24666</v>
      </c>
      <c r="U34" s="15">
        <v>266710</v>
      </c>
      <c r="V34" s="15">
        <v>169801</v>
      </c>
      <c r="W34" s="15">
        <v>2670</v>
      </c>
      <c r="X34" s="15">
        <v>177563</v>
      </c>
      <c r="Y34" s="15">
        <v>41383</v>
      </c>
      <c r="Z34" s="15">
        <v>44323</v>
      </c>
      <c r="AA34" s="15">
        <v>37930</v>
      </c>
      <c r="AB34" s="15">
        <v>-69882</v>
      </c>
      <c r="AC34" s="15">
        <v>58111</v>
      </c>
      <c r="AD34" s="15">
        <v>36471</v>
      </c>
      <c r="AE34" s="15">
        <v>75174</v>
      </c>
      <c r="AF34" s="15">
        <v>14650</v>
      </c>
      <c r="AG34" s="15">
        <v>58932</v>
      </c>
      <c r="AH34" s="15">
        <v>38455</v>
      </c>
      <c r="AI34" s="15">
        <v>96181</v>
      </c>
      <c r="AJ34" s="15">
        <v>58294</v>
      </c>
      <c r="AK34" s="15">
        <v>40554</v>
      </c>
      <c r="AL34" s="15"/>
      <c r="AM34" s="15"/>
      <c r="AN34" s="15" t="s">
        <v>49</v>
      </c>
      <c r="AO34" s="15" t="s">
        <v>49</v>
      </c>
      <c r="AP34" s="15" t="s">
        <v>49</v>
      </c>
      <c r="AQ34" s="15" t="s">
        <v>49</v>
      </c>
      <c r="AR34" s="15" t="s">
        <v>49</v>
      </c>
      <c r="AS34" s="15" t="s">
        <v>49</v>
      </c>
      <c r="AT34" s="15" t="s">
        <v>49</v>
      </c>
      <c r="AU34" s="15" t="s">
        <v>49</v>
      </c>
      <c r="AV34" s="15" t="s">
        <v>49</v>
      </c>
      <c r="AW34" s="15" t="s">
        <v>49</v>
      </c>
      <c r="AX34" s="15" t="s">
        <v>49</v>
      </c>
      <c r="AY34" s="15" t="s">
        <v>49</v>
      </c>
      <c r="AZ34" s="15" t="s">
        <v>49</v>
      </c>
      <c r="BA34" s="15" t="s">
        <v>49</v>
      </c>
    </row>
    <row r="35" spans="1:53" ht="15" customHeight="1" x14ac:dyDescent="0.25">
      <c r="A35" s="4" t="s">
        <v>61</v>
      </c>
      <c r="B35" s="15" t="s">
        <v>49</v>
      </c>
      <c r="C35" s="15" t="s">
        <v>49</v>
      </c>
      <c r="D35" s="15" t="s">
        <v>49</v>
      </c>
      <c r="E35" s="15" t="s">
        <v>49</v>
      </c>
      <c r="F35" s="15" t="s">
        <v>49</v>
      </c>
      <c r="G35" s="15" t="s">
        <v>49</v>
      </c>
      <c r="H35" s="15" t="s">
        <v>49</v>
      </c>
      <c r="I35" s="15" t="s">
        <v>49</v>
      </c>
      <c r="J35" s="15" t="s">
        <v>49</v>
      </c>
      <c r="K35" s="15" t="s">
        <v>49</v>
      </c>
      <c r="L35" s="15" t="s">
        <v>49</v>
      </c>
      <c r="M35" s="15" t="s">
        <v>49</v>
      </c>
      <c r="N35" s="15" t="s">
        <v>49</v>
      </c>
      <c r="O35" s="15" t="s">
        <v>49</v>
      </c>
      <c r="P35" s="15" t="s">
        <v>49</v>
      </c>
      <c r="Q35" s="15" t="s">
        <v>49</v>
      </c>
      <c r="R35" s="15" t="s">
        <v>49</v>
      </c>
      <c r="S35" s="15" t="s">
        <v>49</v>
      </c>
      <c r="T35" s="15" t="s">
        <v>49</v>
      </c>
      <c r="U35" s="15" t="s">
        <v>49</v>
      </c>
      <c r="V35" s="15" t="s">
        <v>49</v>
      </c>
      <c r="W35" s="15" t="s">
        <v>49</v>
      </c>
      <c r="X35" s="15" t="s">
        <v>49</v>
      </c>
      <c r="Y35" s="15" t="s">
        <v>49</v>
      </c>
      <c r="Z35" s="15" t="s">
        <v>49</v>
      </c>
      <c r="AA35" s="15" t="s">
        <v>49</v>
      </c>
      <c r="AB35" s="15" t="s">
        <v>49</v>
      </c>
      <c r="AC35" s="15" t="s">
        <v>49</v>
      </c>
      <c r="AD35" s="15" t="s">
        <v>49</v>
      </c>
      <c r="AE35" s="15" t="s">
        <v>49</v>
      </c>
      <c r="AF35" s="15" t="s">
        <v>49</v>
      </c>
      <c r="AG35" s="15" t="s">
        <v>49</v>
      </c>
      <c r="AH35" s="15">
        <v>0</v>
      </c>
      <c r="AI35" s="15">
        <v>0</v>
      </c>
      <c r="AJ35" s="15">
        <v>0</v>
      </c>
      <c r="AK35" s="15">
        <v>0</v>
      </c>
      <c r="AL35" s="15">
        <v>3895</v>
      </c>
      <c r="AM35" s="15">
        <v>4580</v>
      </c>
      <c r="AN35" s="15">
        <v>5211</v>
      </c>
      <c r="AO35" s="15">
        <v>5668</v>
      </c>
      <c r="AP35" s="15" t="s">
        <v>49</v>
      </c>
      <c r="AQ35" s="15" t="s">
        <v>49</v>
      </c>
      <c r="AR35" s="15" t="s">
        <v>49</v>
      </c>
      <c r="AS35" s="15" t="s">
        <v>49</v>
      </c>
      <c r="AT35" s="15" t="s">
        <v>49</v>
      </c>
      <c r="AU35" s="15" t="s">
        <v>49</v>
      </c>
      <c r="AV35" s="15" t="s">
        <v>49</v>
      </c>
      <c r="AW35" s="15" t="s">
        <v>49</v>
      </c>
      <c r="AX35" s="15" t="s">
        <v>49</v>
      </c>
      <c r="AY35" s="15" t="s">
        <v>49</v>
      </c>
      <c r="AZ35" s="15" t="s">
        <v>49</v>
      </c>
      <c r="BA35" s="15" t="s">
        <v>49</v>
      </c>
    </row>
    <row r="36" spans="1:53" ht="15" customHeight="1" x14ac:dyDescent="0.25">
      <c r="A36" s="5" t="s">
        <v>103</v>
      </c>
      <c r="B36" s="16" t="s">
        <v>49</v>
      </c>
      <c r="C36" s="16" t="s">
        <v>49</v>
      </c>
      <c r="D36" s="16" t="s">
        <v>49</v>
      </c>
      <c r="E36" s="16" t="s">
        <v>49</v>
      </c>
      <c r="F36" s="16" t="s">
        <v>49</v>
      </c>
      <c r="G36" s="16" t="s">
        <v>49</v>
      </c>
      <c r="H36" s="16" t="s">
        <v>49</v>
      </c>
      <c r="I36" s="16" t="s">
        <v>49</v>
      </c>
      <c r="J36" s="16" t="s">
        <v>49</v>
      </c>
      <c r="K36" s="16" t="s">
        <v>49</v>
      </c>
      <c r="L36" s="16" t="s">
        <v>49</v>
      </c>
      <c r="M36" s="16" t="s">
        <v>49</v>
      </c>
      <c r="N36" s="16" t="s">
        <v>49</v>
      </c>
      <c r="O36" s="16" t="s">
        <v>49</v>
      </c>
      <c r="P36" s="16" t="s">
        <v>49</v>
      </c>
      <c r="Q36" s="16" t="s">
        <v>49</v>
      </c>
      <c r="R36" s="16" t="s">
        <v>49</v>
      </c>
      <c r="S36" s="16" t="s">
        <v>49</v>
      </c>
      <c r="T36" s="16" t="s">
        <v>49</v>
      </c>
      <c r="U36" s="16" t="s">
        <v>49</v>
      </c>
      <c r="V36" s="16" t="s">
        <v>49</v>
      </c>
      <c r="W36" s="16" t="s">
        <v>49</v>
      </c>
      <c r="X36" s="16" t="s">
        <v>49</v>
      </c>
      <c r="Y36" s="16" t="s">
        <v>49</v>
      </c>
      <c r="Z36" s="16" t="s">
        <v>49</v>
      </c>
      <c r="AA36" s="16" t="s">
        <v>49</v>
      </c>
      <c r="AB36" s="16" t="s">
        <v>49</v>
      </c>
      <c r="AC36" s="16" t="s">
        <v>49</v>
      </c>
      <c r="AD36" s="16" t="s">
        <v>49</v>
      </c>
      <c r="AE36" s="16" t="s">
        <v>49</v>
      </c>
      <c r="AF36" s="16" t="s">
        <v>49</v>
      </c>
      <c r="AG36" s="16" t="s">
        <v>49</v>
      </c>
      <c r="AH36" s="16" t="s">
        <v>49</v>
      </c>
      <c r="AI36" s="16" t="s">
        <v>49</v>
      </c>
      <c r="AJ36" s="16" t="s">
        <v>49</v>
      </c>
      <c r="AK36" s="16" t="s">
        <v>49</v>
      </c>
      <c r="AL36" s="16" t="s">
        <v>49</v>
      </c>
      <c r="AM36" s="16" t="s">
        <v>49</v>
      </c>
      <c r="AN36" s="16" t="s">
        <v>49</v>
      </c>
      <c r="AO36" s="16" t="s">
        <v>49</v>
      </c>
      <c r="AP36" s="16" t="s">
        <v>49</v>
      </c>
      <c r="AQ36" s="16" t="s">
        <v>49</v>
      </c>
      <c r="AR36" s="16" t="s">
        <v>49</v>
      </c>
      <c r="AS36" s="16" t="s">
        <v>49</v>
      </c>
      <c r="AT36" s="16">
        <v>-63</v>
      </c>
      <c r="AU36" s="16">
        <v>63</v>
      </c>
      <c r="AV36" s="15" t="s">
        <v>49</v>
      </c>
      <c r="AW36" s="15" t="s">
        <v>49</v>
      </c>
      <c r="AX36" s="16">
        <v>97</v>
      </c>
      <c r="AY36" s="16">
        <v>-97</v>
      </c>
      <c r="AZ36" s="15" t="s">
        <v>49</v>
      </c>
      <c r="BA36" s="15" t="s">
        <v>49</v>
      </c>
    </row>
    <row r="37" spans="1:53" x14ac:dyDescent="0.25">
      <c r="A37" s="9" t="s">
        <v>63</v>
      </c>
      <c r="B37" s="14">
        <v>-185145</v>
      </c>
      <c r="C37" s="14">
        <v>-27771</v>
      </c>
      <c r="D37" s="14">
        <v>-216464</v>
      </c>
      <c r="E37" s="14">
        <v>96240</v>
      </c>
      <c r="F37" s="14">
        <v>-43962</v>
      </c>
      <c r="G37" s="14">
        <v>-135986</v>
      </c>
      <c r="H37" s="14">
        <v>-5169</v>
      </c>
      <c r="I37" s="14">
        <v>-463467</v>
      </c>
      <c r="J37" s="14">
        <v>-46272</v>
      </c>
      <c r="K37" s="14">
        <v>-59789</v>
      </c>
      <c r="L37" s="14">
        <v>122076</v>
      </c>
      <c r="M37" s="14">
        <v>-60364</v>
      </c>
      <c r="N37" s="14">
        <v>-177205</v>
      </c>
      <c r="O37" s="14">
        <v>-58306</v>
      </c>
      <c r="P37" s="14">
        <v>-18646</v>
      </c>
      <c r="Q37" s="14">
        <v>-47819</v>
      </c>
      <c r="R37" s="14">
        <v>37439</v>
      </c>
      <c r="S37" s="14">
        <v>-82901</v>
      </c>
      <c r="T37" s="14">
        <v>69617</v>
      </c>
      <c r="U37" s="14">
        <v>26999</v>
      </c>
      <c r="V37" s="14">
        <v>-31656</v>
      </c>
      <c r="W37" s="14">
        <v>-122086</v>
      </c>
      <c r="X37" s="14">
        <v>-253345</v>
      </c>
      <c r="Y37" s="14">
        <v>66204</v>
      </c>
      <c r="Z37" s="14">
        <v>81176</v>
      </c>
      <c r="AA37" s="14">
        <v>192223</v>
      </c>
      <c r="AB37" s="14">
        <v>159309</v>
      </c>
      <c r="AC37" s="14">
        <v>-226078</v>
      </c>
      <c r="AD37" s="14">
        <v>-17423</v>
      </c>
      <c r="AE37" s="14">
        <v>144547</v>
      </c>
      <c r="AF37" s="14">
        <v>-24141</v>
      </c>
      <c r="AG37" s="14">
        <v>-169634</v>
      </c>
      <c r="AH37" s="14">
        <v>-16511</v>
      </c>
      <c r="AI37" s="14">
        <v>-132662</v>
      </c>
      <c r="AJ37" s="14">
        <v>-262035</v>
      </c>
      <c r="AK37" s="14">
        <v>107250</v>
      </c>
      <c r="AL37" s="14">
        <v>-69585</v>
      </c>
      <c r="AM37" s="14">
        <v>-144082</v>
      </c>
      <c r="AN37" s="14">
        <v>-210527</v>
      </c>
      <c r="AO37" s="14">
        <v>90343</v>
      </c>
      <c r="AP37" s="14">
        <v>-239724</v>
      </c>
      <c r="AQ37" s="14">
        <v>258552</v>
      </c>
      <c r="AR37" s="14">
        <v>-101321</v>
      </c>
      <c r="AS37" s="14">
        <v>13989</v>
      </c>
      <c r="AT37" s="14">
        <v>-628073</v>
      </c>
      <c r="AU37" s="14">
        <v>-413985</v>
      </c>
      <c r="AV37" s="14">
        <v>-482819</v>
      </c>
      <c r="AW37" s="14">
        <v>911297</v>
      </c>
      <c r="AX37" s="14">
        <v>-643186</v>
      </c>
      <c r="AY37" s="14">
        <v>-392820</v>
      </c>
      <c r="AZ37" s="14">
        <v>-325383</v>
      </c>
      <c r="BA37" s="14">
        <v>825080</v>
      </c>
    </row>
    <row r="38" spans="1:53" ht="15" customHeight="1" x14ac:dyDescent="0.25">
      <c r="A38" s="5" t="s">
        <v>101</v>
      </c>
      <c r="B38" s="15" t="s">
        <v>49</v>
      </c>
      <c r="C38" s="15" t="s">
        <v>49</v>
      </c>
      <c r="D38" s="15" t="s">
        <v>49</v>
      </c>
      <c r="E38" s="15" t="s">
        <v>49</v>
      </c>
      <c r="F38" s="15" t="s">
        <v>49</v>
      </c>
      <c r="G38" s="15" t="s">
        <v>49</v>
      </c>
      <c r="H38" s="15" t="s">
        <v>49</v>
      </c>
      <c r="I38" s="15" t="s">
        <v>49</v>
      </c>
      <c r="J38" s="15" t="s">
        <v>49</v>
      </c>
      <c r="K38" s="15" t="s">
        <v>49</v>
      </c>
      <c r="L38" s="15" t="s">
        <v>49</v>
      </c>
      <c r="M38" s="15" t="s">
        <v>49</v>
      </c>
      <c r="N38" s="15" t="s">
        <v>49</v>
      </c>
      <c r="O38" s="15" t="s">
        <v>49</v>
      </c>
      <c r="P38" s="15" t="s">
        <v>49</v>
      </c>
      <c r="Q38" s="15" t="s">
        <v>49</v>
      </c>
      <c r="R38" s="15" t="s">
        <v>49</v>
      </c>
      <c r="S38" s="15" t="s">
        <v>49</v>
      </c>
      <c r="T38" s="15" t="s">
        <v>49</v>
      </c>
      <c r="U38" s="15" t="s">
        <v>49</v>
      </c>
      <c r="V38" s="15" t="s">
        <v>49</v>
      </c>
      <c r="W38" s="15" t="s">
        <v>49</v>
      </c>
      <c r="X38" s="15" t="s">
        <v>49</v>
      </c>
      <c r="Y38" s="15" t="s">
        <v>49</v>
      </c>
      <c r="Z38" s="15" t="s">
        <v>49</v>
      </c>
      <c r="AA38" s="15" t="s">
        <v>49</v>
      </c>
      <c r="AB38" s="15" t="s">
        <v>49</v>
      </c>
      <c r="AC38" s="15" t="s">
        <v>49</v>
      </c>
      <c r="AD38" s="15" t="s">
        <v>49</v>
      </c>
      <c r="AE38" s="15" t="s">
        <v>49</v>
      </c>
      <c r="AF38" s="15" t="s">
        <v>49</v>
      </c>
      <c r="AG38" s="15" t="s">
        <v>49</v>
      </c>
      <c r="AH38" s="15" t="s">
        <v>49</v>
      </c>
      <c r="AI38" s="15" t="s">
        <v>49</v>
      </c>
      <c r="AJ38" s="15" t="s">
        <v>49</v>
      </c>
      <c r="AK38" s="15" t="s">
        <v>49</v>
      </c>
      <c r="AL38" s="15" t="s">
        <v>49</v>
      </c>
      <c r="AM38" s="15" t="s">
        <v>49</v>
      </c>
      <c r="AN38" s="15" t="s">
        <v>49</v>
      </c>
      <c r="AO38" s="15" t="s">
        <v>49</v>
      </c>
      <c r="AP38" s="15" t="s">
        <v>49</v>
      </c>
      <c r="AQ38" s="15" t="s">
        <v>49</v>
      </c>
      <c r="AR38" s="15" t="s">
        <v>49</v>
      </c>
      <c r="AS38" s="15">
        <v>131890</v>
      </c>
      <c r="AT38" s="15" t="s">
        <v>49</v>
      </c>
      <c r="AU38" s="15">
        <v>10897</v>
      </c>
      <c r="AV38" s="15">
        <v>-138107</v>
      </c>
      <c r="AW38" s="15">
        <v>5744</v>
      </c>
      <c r="AX38" s="15">
        <v>-45664</v>
      </c>
      <c r="AY38" s="16">
        <v>65175</v>
      </c>
      <c r="AZ38" s="16">
        <v>40843</v>
      </c>
      <c r="BA38" s="16">
        <v>74700</v>
      </c>
    </row>
    <row r="39" spans="1:53" ht="15" customHeight="1" x14ac:dyDescent="0.25">
      <c r="A39" s="4" t="s">
        <v>64</v>
      </c>
      <c r="B39" s="15">
        <v>-53049</v>
      </c>
      <c r="C39" s="15">
        <v>43892</v>
      </c>
      <c r="D39" s="15">
        <v>-167172</v>
      </c>
      <c r="E39" s="15" t="s">
        <v>49</v>
      </c>
      <c r="F39" s="15">
        <v>42076</v>
      </c>
      <c r="G39" s="15">
        <v>617</v>
      </c>
      <c r="H39" s="15">
        <v>24988</v>
      </c>
      <c r="I39" s="15" t="s">
        <v>49</v>
      </c>
      <c r="J39" s="15">
        <v>74295</v>
      </c>
      <c r="K39" s="15">
        <v>-74295</v>
      </c>
      <c r="L39" s="15">
        <v>0</v>
      </c>
      <c r="M39" s="15" t="s">
        <v>49</v>
      </c>
      <c r="N39" s="15">
        <v>-21396</v>
      </c>
      <c r="O39" s="15">
        <v>21396</v>
      </c>
      <c r="P39" s="15">
        <v>0</v>
      </c>
      <c r="Q39" s="15" t="s">
        <v>49</v>
      </c>
      <c r="R39" s="15">
        <v>-20502</v>
      </c>
      <c r="S39" s="15">
        <v>20502</v>
      </c>
      <c r="T39" s="15" t="s">
        <v>49</v>
      </c>
      <c r="U39" s="15" t="s">
        <v>49</v>
      </c>
      <c r="V39" s="15">
        <v>-79198</v>
      </c>
      <c r="W39" s="15">
        <v>106627</v>
      </c>
      <c r="X39" s="15">
        <v>-93</v>
      </c>
      <c r="Y39" s="15" t="s">
        <v>49</v>
      </c>
      <c r="Z39" s="15">
        <v>-3841</v>
      </c>
      <c r="AA39" s="15">
        <v>183456</v>
      </c>
      <c r="AB39" s="15">
        <v>102737</v>
      </c>
      <c r="AC39" s="15" t="s">
        <v>49</v>
      </c>
      <c r="AD39" s="15">
        <v>-4598</v>
      </c>
      <c r="AE39" s="15">
        <v>28688</v>
      </c>
      <c r="AF39" s="15">
        <v>-51118</v>
      </c>
      <c r="AG39" s="15" t="s">
        <v>49</v>
      </c>
      <c r="AH39" s="15">
        <v>-102606</v>
      </c>
      <c r="AI39" s="15">
        <v>-34123</v>
      </c>
      <c r="AJ39" s="15">
        <v>13568</v>
      </c>
      <c r="AK39" s="15" t="s">
        <v>49</v>
      </c>
      <c r="AL39" s="16">
        <v>6271</v>
      </c>
      <c r="AM39" s="16">
        <v>2707</v>
      </c>
      <c r="AN39" s="16">
        <v>32842</v>
      </c>
      <c r="AO39" s="15">
        <v>28841</v>
      </c>
      <c r="AP39" s="15">
        <v>-24727</v>
      </c>
      <c r="AQ39" s="15">
        <v>32332</v>
      </c>
      <c r="AR39" s="15">
        <v>84390</v>
      </c>
      <c r="AS39" s="15">
        <v>-91995</v>
      </c>
      <c r="AT39" s="15">
        <v>-72714</v>
      </c>
      <c r="AU39" s="15">
        <v>24286</v>
      </c>
      <c r="AV39" s="15">
        <v>-99709</v>
      </c>
      <c r="AW39" s="15">
        <v>148137</v>
      </c>
      <c r="AX39" s="15" t="s">
        <v>49</v>
      </c>
      <c r="AY39" s="16">
        <v>73341</v>
      </c>
      <c r="AZ39" s="16">
        <v>-36711</v>
      </c>
      <c r="BA39" s="16">
        <v>-36630</v>
      </c>
    </row>
    <row r="40" spans="1:53" ht="15" customHeight="1" x14ac:dyDescent="0.25">
      <c r="A40" s="4" t="s">
        <v>65</v>
      </c>
      <c r="B40" s="15" t="s">
        <v>49</v>
      </c>
      <c r="C40" s="15" t="s">
        <v>49</v>
      </c>
      <c r="D40" s="15" t="s">
        <v>49</v>
      </c>
      <c r="E40" s="15" t="s">
        <v>49</v>
      </c>
      <c r="F40" s="15" t="s">
        <v>49</v>
      </c>
      <c r="G40" s="15" t="s">
        <v>49</v>
      </c>
      <c r="H40" s="15" t="s">
        <v>49</v>
      </c>
      <c r="I40" s="15" t="s">
        <v>49</v>
      </c>
      <c r="J40" s="15" t="s">
        <v>49</v>
      </c>
      <c r="K40" s="15" t="s">
        <v>49</v>
      </c>
      <c r="L40" s="15" t="s">
        <v>49</v>
      </c>
      <c r="M40" s="15" t="s">
        <v>49</v>
      </c>
      <c r="N40" s="15" t="s">
        <v>49</v>
      </c>
      <c r="O40" s="15" t="s">
        <v>49</v>
      </c>
      <c r="P40" s="15" t="s">
        <v>49</v>
      </c>
      <c r="Q40" s="15" t="s">
        <v>49</v>
      </c>
      <c r="R40" s="15" t="s">
        <v>49</v>
      </c>
      <c r="S40" s="15" t="s">
        <v>49</v>
      </c>
      <c r="T40" s="15">
        <v>-2217</v>
      </c>
      <c r="U40" s="15" t="s">
        <v>49</v>
      </c>
      <c r="V40" s="15" t="s">
        <v>49</v>
      </c>
      <c r="W40" s="15" t="s">
        <v>49</v>
      </c>
      <c r="X40" s="15">
        <v>63018</v>
      </c>
      <c r="Y40" s="15" t="s">
        <v>49</v>
      </c>
      <c r="Z40" s="15" t="s">
        <v>49</v>
      </c>
      <c r="AA40" s="15" t="s">
        <v>49</v>
      </c>
      <c r="AB40" s="15" t="s">
        <v>49</v>
      </c>
      <c r="AC40" s="15" t="s">
        <v>49</v>
      </c>
      <c r="AD40" s="15" t="s">
        <v>49</v>
      </c>
      <c r="AE40" s="15" t="s">
        <v>49</v>
      </c>
      <c r="AF40" s="15" t="s">
        <v>49</v>
      </c>
      <c r="AG40" s="15" t="s">
        <v>49</v>
      </c>
      <c r="AH40" s="15" t="s">
        <v>49</v>
      </c>
      <c r="AI40" s="15" t="s">
        <v>49</v>
      </c>
      <c r="AJ40" s="15" t="s">
        <v>49</v>
      </c>
      <c r="AK40" s="15" t="s">
        <v>49</v>
      </c>
      <c r="AL40" s="16" t="s">
        <v>49</v>
      </c>
      <c r="AM40" s="16" t="s">
        <v>49</v>
      </c>
      <c r="AN40" s="16" t="s">
        <v>49</v>
      </c>
      <c r="AO40" s="16" t="s">
        <v>49</v>
      </c>
      <c r="AP40" s="15" t="s">
        <v>49</v>
      </c>
      <c r="AQ40" s="15" t="s">
        <v>49</v>
      </c>
      <c r="AR40" s="15" t="s">
        <v>49</v>
      </c>
      <c r="AS40" s="15" t="s">
        <v>49</v>
      </c>
      <c r="AT40" s="15" t="s">
        <v>49</v>
      </c>
      <c r="AU40" s="15" t="s">
        <v>49</v>
      </c>
      <c r="AV40" s="15" t="s">
        <v>49</v>
      </c>
      <c r="AW40" s="15" t="s">
        <v>49</v>
      </c>
      <c r="AX40" s="15" t="s">
        <v>49</v>
      </c>
      <c r="AY40" s="16" t="s">
        <v>49</v>
      </c>
      <c r="AZ40" s="16" t="s">
        <v>49</v>
      </c>
      <c r="BA40" s="16" t="s">
        <v>49</v>
      </c>
    </row>
    <row r="41" spans="1:53" ht="15" customHeight="1" x14ac:dyDescent="0.25">
      <c r="A41" s="4" t="s">
        <v>66</v>
      </c>
      <c r="B41" s="15">
        <v>58197</v>
      </c>
      <c r="C41" s="15">
        <v>-25812</v>
      </c>
      <c r="D41" s="15">
        <v>61840</v>
      </c>
      <c r="E41" s="15" t="s">
        <v>49</v>
      </c>
      <c r="F41" s="15">
        <v>12593</v>
      </c>
      <c r="G41" s="15">
        <v>-15764</v>
      </c>
      <c r="H41" s="15">
        <v>21081</v>
      </c>
      <c r="I41" s="15" t="s">
        <v>49</v>
      </c>
      <c r="J41" s="15">
        <v>11932</v>
      </c>
      <c r="K41" s="15">
        <v>-122631</v>
      </c>
      <c r="L41" s="15">
        <v>148335</v>
      </c>
      <c r="M41" s="15" t="s">
        <v>49</v>
      </c>
      <c r="N41" s="15">
        <v>8092</v>
      </c>
      <c r="O41" s="15">
        <v>-46937</v>
      </c>
      <c r="P41" s="15">
        <v>128920</v>
      </c>
      <c r="Q41" s="15" t="s">
        <v>49</v>
      </c>
      <c r="R41" s="15">
        <v>24717</v>
      </c>
      <c r="S41" s="15">
        <v>-34610</v>
      </c>
      <c r="T41" s="15">
        <v>-2217</v>
      </c>
      <c r="U41" s="15" t="s">
        <v>49</v>
      </c>
      <c r="V41" s="15">
        <v>110624</v>
      </c>
      <c r="W41" s="15">
        <v>-110624</v>
      </c>
      <c r="X41" s="15">
        <v>0</v>
      </c>
      <c r="Y41" s="15" t="s">
        <v>49</v>
      </c>
      <c r="Z41" s="15">
        <v>-6551</v>
      </c>
      <c r="AA41" s="15">
        <v>6551</v>
      </c>
      <c r="AB41" s="15">
        <v>0</v>
      </c>
      <c r="AC41" s="15" t="s">
        <v>49</v>
      </c>
      <c r="AD41" s="15">
        <v>3865</v>
      </c>
      <c r="AE41" s="15">
        <v>-3865</v>
      </c>
      <c r="AF41" s="15">
        <v>0</v>
      </c>
      <c r="AG41" s="15" t="s">
        <v>49</v>
      </c>
      <c r="AH41" s="15">
        <v>-35044</v>
      </c>
      <c r="AI41" s="15" t="s">
        <v>49</v>
      </c>
      <c r="AJ41" s="15" t="s">
        <v>49</v>
      </c>
      <c r="AK41" s="15" t="s">
        <v>49</v>
      </c>
      <c r="AL41" s="16">
        <v>21078</v>
      </c>
      <c r="AM41" s="16">
        <f>53472-AL41</f>
        <v>32394</v>
      </c>
      <c r="AN41" s="16">
        <f>106741-AM41-AL41</f>
        <v>53269</v>
      </c>
      <c r="AO41" s="15">
        <v>29293</v>
      </c>
      <c r="AP41" s="15">
        <v>-44766</v>
      </c>
      <c r="AQ41" s="15">
        <v>67519</v>
      </c>
      <c r="AR41" s="15">
        <v>23398</v>
      </c>
      <c r="AS41" s="15">
        <v>-46151</v>
      </c>
      <c r="AT41" s="15">
        <v>-28701</v>
      </c>
      <c r="AU41" s="15">
        <v>-35130</v>
      </c>
      <c r="AV41" s="15">
        <v>306056</v>
      </c>
      <c r="AW41" s="15">
        <v>-242225</v>
      </c>
      <c r="AX41" s="15">
        <v>-249586</v>
      </c>
      <c r="AY41" s="16">
        <v>212988</v>
      </c>
      <c r="AZ41" s="16">
        <v>41867</v>
      </c>
      <c r="BA41" s="16">
        <v>-5269</v>
      </c>
    </row>
    <row r="42" spans="1:53" ht="15" customHeight="1" x14ac:dyDescent="0.25">
      <c r="A42" s="5" t="s">
        <v>67</v>
      </c>
      <c r="B42" s="15">
        <v>-54844</v>
      </c>
      <c r="C42" s="15">
        <v>-50783</v>
      </c>
      <c r="D42" s="15">
        <v>-55140</v>
      </c>
      <c r="E42" s="15">
        <v>102360</v>
      </c>
      <c r="F42" s="15">
        <v>-71909</v>
      </c>
      <c r="G42" s="15">
        <v>-56439</v>
      </c>
      <c r="H42" s="15">
        <v>-49066</v>
      </c>
      <c r="I42" s="15">
        <v>-29485</v>
      </c>
      <c r="J42" s="15">
        <v>-85263</v>
      </c>
      <c r="K42" s="15">
        <v>26911</v>
      </c>
      <c r="L42" s="15">
        <v>10321</v>
      </c>
      <c r="M42" s="15">
        <v>118412</v>
      </c>
      <c r="N42" s="15">
        <v>-38505</v>
      </c>
      <c r="O42" s="15">
        <v>-39522</v>
      </c>
      <c r="P42" s="15">
        <v>2446</v>
      </c>
      <c r="Q42" s="15">
        <v>85414</v>
      </c>
      <c r="R42" s="15">
        <v>-123621</v>
      </c>
      <c r="S42" s="15">
        <v>11432</v>
      </c>
      <c r="T42" s="15">
        <v>3942</v>
      </c>
      <c r="U42" s="15">
        <v>68683</v>
      </c>
      <c r="V42" s="15">
        <v>-94624</v>
      </c>
      <c r="W42" s="15">
        <v>10523</v>
      </c>
      <c r="X42" s="15">
        <v>14365</v>
      </c>
      <c r="Y42" s="15">
        <v>65061</v>
      </c>
      <c r="Z42" s="15">
        <v>43568</v>
      </c>
      <c r="AA42" s="15">
        <v>31666</v>
      </c>
      <c r="AB42" s="15">
        <v>-30919</v>
      </c>
      <c r="AC42" s="15">
        <v>49083</v>
      </c>
      <c r="AD42" s="15">
        <v>-36783</v>
      </c>
      <c r="AE42" s="15">
        <v>-42523</v>
      </c>
      <c r="AF42" s="15">
        <v>-42732</v>
      </c>
      <c r="AG42" s="15">
        <v>8160</v>
      </c>
      <c r="AH42" s="15">
        <v>-89177</v>
      </c>
      <c r="AI42" s="15">
        <v>-72350</v>
      </c>
      <c r="AJ42" s="15">
        <v>-17967</v>
      </c>
      <c r="AK42" s="15">
        <v>1794</v>
      </c>
      <c r="AL42" s="16">
        <v>-60687</v>
      </c>
      <c r="AM42" s="16">
        <v>-94974</v>
      </c>
      <c r="AN42" s="16">
        <v>31870</v>
      </c>
      <c r="AO42" s="15">
        <v>131268</v>
      </c>
      <c r="AP42" s="15">
        <v>-98228</v>
      </c>
      <c r="AQ42" s="15">
        <v>-4285</v>
      </c>
      <c r="AR42" s="15">
        <v>31479</v>
      </c>
      <c r="AS42" s="15">
        <v>-74087</v>
      </c>
      <c r="AT42" s="15">
        <v>-292648</v>
      </c>
      <c r="AU42" s="15">
        <v>-228912</v>
      </c>
      <c r="AV42" s="15">
        <v>-462581</v>
      </c>
      <c r="AW42" s="15">
        <v>19750</v>
      </c>
      <c r="AX42" s="15">
        <v>-310863</v>
      </c>
      <c r="AY42" s="16">
        <v>-20882</v>
      </c>
      <c r="AZ42" s="16">
        <v>8358</v>
      </c>
      <c r="BA42" s="16">
        <v>235070</v>
      </c>
    </row>
    <row r="43" spans="1:53" ht="15" customHeight="1" x14ac:dyDescent="0.25">
      <c r="A43" s="5" t="s">
        <v>68</v>
      </c>
      <c r="B43" s="15">
        <v>20694</v>
      </c>
      <c r="C43" s="15">
        <v>4145</v>
      </c>
      <c r="D43" s="15">
        <v>-845</v>
      </c>
      <c r="E43" s="15">
        <v>-26811</v>
      </c>
      <c r="F43" s="15">
        <v>79925</v>
      </c>
      <c r="G43" s="15">
        <v>-6269</v>
      </c>
      <c r="H43" s="15">
        <v>10815</v>
      </c>
      <c r="I43" s="15">
        <v>-38654</v>
      </c>
      <c r="J43" s="15">
        <v>39727</v>
      </c>
      <c r="K43" s="15">
        <v>-59500</v>
      </c>
      <c r="L43" s="15">
        <v>15915</v>
      </c>
      <c r="M43" s="15">
        <v>16977</v>
      </c>
      <c r="N43" s="15">
        <v>41434</v>
      </c>
      <c r="O43" s="15">
        <v>-8992</v>
      </c>
      <c r="P43" s="15">
        <v>-5601</v>
      </c>
      <c r="Q43" s="15">
        <v>-56203</v>
      </c>
      <c r="R43" s="15">
        <v>91227</v>
      </c>
      <c r="S43" s="15">
        <v>-83634</v>
      </c>
      <c r="T43" s="15">
        <v>20426</v>
      </c>
      <c r="U43" s="15">
        <v>-42311</v>
      </c>
      <c r="V43" s="15">
        <v>12257</v>
      </c>
      <c r="W43" s="15">
        <v>-39393</v>
      </c>
      <c r="X43" s="15">
        <v>36127</v>
      </c>
      <c r="Y43" s="15">
        <v>-37924</v>
      </c>
      <c r="Z43" s="15">
        <v>42339</v>
      </c>
      <c r="AA43" s="15">
        <v>601</v>
      </c>
      <c r="AB43" s="15">
        <v>-124</v>
      </c>
      <c r="AC43" s="15">
        <v>-7476</v>
      </c>
      <c r="AD43" s="15">
        <v>81607</v>
      </c>
      <c r="AE43" s="15">
        <v>17948</v>
      </c>
      <c r="AF43" s="15">
        <v>-387</v>
      </c>
      <c r="AG43" s="15">
        <v>22593</v>
      </c>
      <c r="AH43" s="15">
        <v>96981</v>
      </c>
      <c r="AI43" s="15">
        <v>-27896</v>
      </c>
      <c r="AJ43" s="15">
        <v>-9048</v>
      </c>
      <c r="AK43" s="15">
        <v>4383</v>
      </c>
      <c r="AL43" s="16">
        <v>31822</v>
      </c>
      <c r="AM43" s="16">
        <v>53944</v>
      </c>
      <c r="AN43" s="16">
        <v>-31248</v>
      </c>
      <c r="AO43" s="15">
        <v>-82726</v>
      </c>
      <c r="AP43" s="15">
        <v>76467</v>
      </c>
      <c r="AQ43" s="15">
        <v>-54012</v>
      </c>
      <c r="AR43" s="15">
        <v>173027</v>
      </c>
      <c r="AS43" s="15">
        <v>268428</v>
      </c>
      <c r="AT43" s="15">
        <v>129739</v>
      </c>
      <c r="AU43" s="15">
        <v>7782</v>
      </c>
      <c r="AV43" s="15">
        <v>255564</v>
      </c>
      <c r="AW43" s="15">
        <v>-325249</v>
      </c>
      <c r="AX43" s="15">
        <v>209056</v>
      </c>
      <c r="AY43" s="16">
        <v>-111590</v>
      </c>
      <c r="AZ43" s="16">
        <v>52352</v>
      </c>
      <c r="BA43" s="16">
        <v>312930</v>
      </c>
    </row>
    <row r="44" spans="1:53" ht="15" customHeight="1" x14ac:dyDescent="0.25">
      <c r="A44" s="4" t="s">
        <v>69</v>
      </c>
      <c r="B44" s="15" t="s">
        <v>49</v>
      </c>
      <c r="C44" s="15" t="s">
        <v>49</v>
      </c>
      <c r="D44" s="15" t="s">
        <v>49</v>
      </c>
      <c r="E44" s="15" t="s">
        <v>49</v>
      </c>
      <c r="F44" s="15" t="s">
        <v>49</v>
      </c>
      <c r="G44" s="15" t="s">
        <v>49</v>
      </c>
      <c r="H44" s="15" t="s">
        <v>49</v>
      </c>
      <c r="I44" s="15" t="s">
        <v>49</v>
      </c>
      <c r="J44" s="15" t="s">
        <v>49</v>
      </c>
      <c r="K44" s="15" t="s">
        <v>49</v>
      </c>
      <c r="L44" s="15" t="s">
        <v>49</v>
      </c>
      <c r="M44" s="15" t="s">
        <v>49</v>
      </c>
      <c r="N44" s="15" t="s">
        <v>49</v>
      </c>
      <c r="O44" s="15" t="s">
        <v>49</v>
      </c>
      <c r="P44" s="15" t="s">
        <v>49</v>
      </c>
      <c r="Q44" s="15" t="s">
        <v>49</v>
      </c>
      <c r="R44" s="15" t="s">
        <v>49</v>
      </c>
      <c r="S44" s="15" t="s">
        <v>49</v>
      </c>
      <c r="T44" s="15" t="s">
        <v>49</v>
      </c>
      <c r="U44" s="15" t="s">
        <v>49</v>
      </c>
      <c r="V44" s="15" t="s">
        <v>49</v>
      </c>
      <c r="W44" s="15" t="s">
        <v>49</v>
      </c>
      <c r="X44" s="15" t="s">
        <v>49</v>
      </c>
      <c r="Y44" s="15" t="s">
        <v>49</v>
      </c>
      <c r="Z44" s="15" t="s">
        <v>49</v>
      </c>
      <c r="AA44" s="15" t="s">
        <v>49</v>
      </c>
      <c r="AB44" s="15" t="s">
        <v>49</v>
      </c>
      <c r="AC44" s="15" t="s">
        <v>49</v>
      </c>
      <c r="AD44" s="15" t="s">
        <v>49</v>
      </c>
      <c r="AE44" s="15" t="s">
        <v>49</v>
      </c>
      <c r="AF44" s="15" t="s">
        <v>49</v>
      </c>
      <c r="AG44" s="15" t="s">
        <v>49</v>
      </c>
      <c r="AH44" s="15" t="s">
        <v>49</v>
      </c>
      <c r="AI44" s="15" t="s">
        <v>49</v>
      </c>
      <c r="AJ44" s="15" t="s">
        <v>49</v>
      </c>
      <c r="AK44" s="15" t="s">
        <v>49</v>
      </c>
      <c r="AL44" s="16" t="s">
        <v>49</v>
      </c>
      <c r="AM44" s="16" t="s">
        <v>49</v>
      </c>
      <c r="AN44" s="16" t="s">
        <v>49</v>
      </c>
      <c r="AO44" s="16" t="s">
        <v>49</v>
      </c>
      <c r="AP44" s="16" t="s">
        <v>49</v>
      </c>
      <c r="AQ44" s="15" t="s">
        <v>49</v>
      </c>
      <c r="AR44" s="15" t="s">
        <v>49</v>
      </c>
      <c r="AS44" s="15">
        <v>-33676</v>
      </c>
      <c r="AT44" s="15" t="s">
        <v>49</v>
      </c>
      <c r="AU44" s="15" t="s">
        <v>49</v>
      </c>
      <c r="AV44" s="15" t="s">
        <v>49</v>
      </c>
      <c r="AW44" s="15">
        <v>11111</v>
      </c>
      <c r="AX44" s="15">
        <v>57905</v>
      </c>
      <c r="AY44" s="16">
        <v>-57905</v>
      </c>
      <c r="AZ44" s="16" t="s">
        <v>49</v>
      </c>
      <c r="BA44" s="16">
        <v>-12042</v>
      </c>
    </row>
    <row r="45" spans="1:53" ht="15" customHeight="1" x14ac:dyDescent="0.25">
      <c r="A45" s="5" t="s">
        <v>116</v>
      </c>
      <c r="B45" s="15">
        <v>-124882</v>
      </c>
      <c r="C45" s="15">
        <v>27371</v>
      </c>
      <c r="D45" s="15">
        <v>-24406</v>
      </c>
      <c r="E45" s="15">
        <v>227803</v>
      </c>
      <c r="F45" s="15">
        <v>-85031</v>
      </c>
      <c r="G45" s="15">
        <v>-3400</v>
      </c>
      <c r="H45" s="15">
        <v>-12987</v>
      </c>
      <c r="I45" s="15">
        <v>70140</v>
      </c>
      <c r="J45" s="15">
        <v>-20380</v>
      </c>
      <c r="K45" s="15">
        <v>828</v>
      </c>
      <c r="L45" s="15">
        <v>-11348</v>
      </c>
      <c r="M45" s="15">
        <v>4201</v>
      </c>
      <c r="N45" s="15">
        <v>-89693</v>
      </c>
      <c r="O45" s="15">
        <v>-9084</v>
      </c>
      <c r="P45" s="15">
        <v>-67924</v>
      </c>
      <c r="Q45" s="15">
        <v>211209</v>
      </c>
      <c r="R45" s="15">
        <v>35222</v>
      </c>
      <c r="S45" s="15">
        <v>-5350</v>
      </c>
      <c r="T45" s="15">
        <v>23842</v>
      </c>
      <c r="U45" s="15">
        <v>-106287</v>
      </c>
      <c r="V45" s="15">
        <v>-5998</v>
      </c>
      <c r="W45" s="15">
        <v>-6495</v>
      </c>
      <c r="X45" s="15">
        <v>-144405</v>
      </c>
      <c r="Y45" s="15">
        <v>106125</v>
      </c>
      <c r="Z45" s="15">
        <v>24046</v>
      </c>
      <c r="AA45" s="15">
        <v>129597</v>
      </c>
      <c r="AB45" s="15">
        <v>46738</v>
      </c>
      <c r="AC45" s="15">
        <v>58144</v>
      </c>
      <c r="AD45" s="15">
        <v>-4598</v>
      </c>
      <c r="AE45" s="15">
        <v>3774</v>
      </c>
      <c r="AF45" s="15">
        <v>1075</v>
      </c>
      <c r="AG45" s="15">
        <v>-76715</v>
      </c>
      <c r="AH45" s="15">
        <v>-35044</v>
      </c>
      <c r="AI45" s="15">
        <v>35044</v>
      </c>
      <c r="AJ45" s="15">
        <v>-124371</v>
      </c>
      <c r="AK45" s="15">
        <v>113266</v>
      </c>
      <c r="AL45" s="16">
        <v>-119428</v>
      </c>
      <c r="AM45" s="16">
        <v>8943</v>
      </c>
      <c r="AN45" s="16">
        <v>-52576</v>
      </c>
      <c r="AO45" s="15">
        <v>43263</v>
      </c>
      <c r="AP45" s="15">
        <v>-134371</v>
      </c>
      <c r="AQ45" s="15">
        <v>-24328</v>
      </c>
      <c r="AR45" s="15">
        <v>-262163</v>
      </c>
      <c r="AS45" s="15">
        <v>-91422</v>
      </c>
      <c r="AT45" s="15">
        <v>-268242</v>
      </c>
      <c r="AU45" s="15">
        <v>-59040</v>
      </c>
      <c r="AV45" s="15">
        <v>-242483</v>
      </c>
      <c r="AW45" s="15">
        <v>53795</v>
      </c>
      <c r="AX45" s="15">
        <v>-407844</v>
      </c>
      <c r="AY45" s="16">
        <v>-299771</v>
      </c>
      <c r="AZ45" s="16">
        <v>-107732</v>
      </c>
      <c r="BA45" s="16">
        <v>290153</v>
      </c>
    </row>
    <row r="46" spans="1:53" ht="15" customHeight="1" x14ac:dyDescent="0.25">
      <c r="A46" s="5" t="s">
        <v>70</v>
      </c>
      <c r="B46" s="15">
        <v>-31261</v>
      </c>
      <c r="C46" s="15">
        <v>-26584</v>
      </c>
      <c r="D46" s="15">
        <v>-30741</v>
      </c>
      <c r="E46" s="15">
        <v>-28887</v>
      </c>
      <c r="F46" s="15">
        <v>-21616</v>
      </c>
      <c r="G46" s="15">
        <v>-54731</v>
      </c>
      <c r="H46" s="15">
        <v>0</v>
      </c>
      <c r="I46" s="15">
        <v>-67958</v>
      </c>
      <c r="J46" s="15">
        <v>-7580</v>
      </c>
      <c r="K46" s="15">
        <v>-9239</v>
      </c>
      <c r="L46" s="15">
        <v>-5611</v>
      </c>
      <c r="M46" s="15">
        <v>-11088</v>
      </c>
      <c r="N46" s="15">
        <v>0</v>
      </c>
      <c r="O46" s="15">
        <v>-53491</v>
      </c>
      <c r="P46" s="15">
        <v>-25617</v>
      </c>
      <c r="Q46" s="15">
        <v>-28308</v>
      </c>
      <c r="R46" s="15">
        <v>-19494</v>
      </c>
      <c r="S46" s="15">
        <v>0</v>
      </c>
      <c r="T46" s="15">
        <v>0</v>
      </c>
      <c r="U46" s="15">
        <v>0</v>
      </c>
      <c r="V46" s="15">
        <v>-19494</v>
      </c>
      <c r="W46" s="15">
        <v>0</v>
      </c>
      <c r="X46" s="15">
        <v>-5771</v>
      </c>
      <c r="Y46" s="15">
        <v>-12434</v>
      </c>
      <c r="Z46" s="15">
        <v>-12687</v>
      </c>
      <c r="AA46" s="15">
        <v>-7155</v>
      </c>
      <c r="AB46" s="15">
        <v>-11522</v>
      </c>
      <c r="AC46" s="15">
        <v>-10876</v>
      </c>
      <c r="AD46" s="15">
        <v>-11225</v>
      </c>
      <c r="AE46" s="15">
        <v>-11961</v>
      </c>
      <c r="AF46" s="15">
        <v>-8949</v>
      </c>
      <c r="AG46" s="15">
        <v>-20175</v>
      </c>
      <c r="AH46" s="15">
        <v>-15195</v>
      </c>
      <c r="AI46" s="15">
        <v>-14938</v>
      </c>
      <c r="AJ46" s="15">
        <v>-18178</v>
      </c>
      <c r="AK46" s="15">
        <v>-12565</v>
      </c>
      <c r="AL46" s="16">
        <v>-14370</v>
      </c>
      <c r="AM46" s="16">
        <v>-29257</v>
      </c>
      <c r="AN46" s="16">
        <v>-23304</v>
      </c>
      <c r="AO46" s="15">
        <v>-22288</v>
      </c>
      <c r="AP46" s="15">
        <v>-22993</v>
      </c>
      <c r="AQ46" s="15">
        <v>-13242</v>
      </c>
      <c r="AR46" s="15">
        <v>-15887</v>
      </c>
      <c r="AS46" s="15">
        <v>-125412</v>
      </c>
      <c r="AT46" s="15">
        <v>-197172</v>
      </c>
      <c r="AU46" s="15">
        <v>-29500</v>
      </c>
      <c r="AV46" s="15">
        <v>-34724</v>
      </c>
      <c r="AW46" s="16" t="s">
        <v>49</v>
      </c>
      <c r="AX46" s="15">
        <v>-28790</v>
      </c>
      <c r="AY46" s="16">
        <v>-24969</v>
      </c>
      <c r="AZ46" s="16">
        <v>-28533</v>
      </c>
      <c r="BA46" s="16">
        <v>-35814</v>
      </c>
    </row>
    <row r="47" spans="1:53" ht="15" customHeight="1" x14ac:dyDescent="0.25">
      <c r="A47" s="4" t="s">
        <v>94</v>
      </c>
      <c r="B47" s="15" t="s">
        <v>49</v>
      </c>
      <c r="C47" s="15" t="s">
        <v>49</v>
      </c>
      <c r="D47" s="15" t="s">
        <v>49</v>
      </c>
      <c r="E47" s="15" t="s">
        <v>49</v>
      </c>
      <c r="F47" s="15" t="s">
        <v>49</v>
      </c>
      <c r="G47" s="15" t="s">
        <v>49</v>
      </c>
      <c r="H47" s="15" t="s">
        <v>49</v>
      </c>
      <c r="I47" s="15" t="s">
        <v>49</v>
      </c>
      <c r="J47" s="15">
        <v>-59003</v>
      </c>
      <c r="K47" s="15">
        <v>178137</v>
      </c>
      <c r="L47" s="15">
        <v>45035</v>
      </c>
      <c r="M47" s="15">
        <v>-40393</v>
      </c>
      <c r="N47" s="15">
        <v>-77137</v>
      </c>
      <c r="O47" s="15">
        <v>78324</v>
      </c>
      <c r="P47" s="15">
        <v>-5287</v>
      </c>
      <c r="Q47" s="15">
        <v>1004</v>
      </c>
      <c r="R47" s="15">
        <v>49890</v>
      </c>
      <c r="S47" s="15">
        <v>8759</v>
      </c>
      <c r="T47" s="15">
        <v>33264</v>
      </c>
      <c r="U47" s="15">
        <v>-1326</v>
      </c>
      <c r="V47" s="15">
        <v>44777</v>
      </c>
      <c r="W47" s="15">
        <v>-82724</v>
      </c>
      <c r="X47" s="15">
        <v>-153568</v>
      </c>
      <c r="Y47" s="15">
        <v>-55566</v>
      </c>
      <c r="Z47" s="15">
        <v>-5698</v>
      </c>
      <c r="AA47" s="15">
        <v>-152493</v>
      </c>
      <c r="AB47" s="15">
        <v>52399</v>
      </c>
      <c r="AC47" s="15">
        <v>-171418</v>
      </c>
      <c r="AD47" s="15">
        <v>-42501</v>
      </c>
      <c r="AE47" s="15">
        <v>149296</v>
      </c>
      <c r="AF47" s="15">
        <v>77970</v>
      </c>
      <c r="AG47" s="15">
        <v>-154480</v>
      </c>
      <c r="AH47" s="15">
        <v>182727</v>
      </c>
      <c r="AI47" s="15">
        <v>-43241</v>
      </c>
      <c r="AJ47" s="15">
        <v>-135394</v>
      </c>
      <c r="AK47" s="15">
        <v>137186</v>
      </c>
      <c r="AL47" s="16">
        <v>65729</v>
      </c>
      <c r="AM47" s="16">
        <v>-117839</v>
      </c>
      <c r="AN47" s="16">
        <v>-221380</v>
      </c>
      <c r="AO47" s="15">
        <v>-37308</v>
      </c>
      <c r="AP47" s="15">
        <v>8894</v>
      </c>
      <c r="AQ47" s="15">
        <v>254568</v>
      </c>
      <c r="AR47" s="15">
        <v>-135565</v>
      </c>
      <c r="AS47" s="15">
        <v>-158963</v>
      </c>
      <c r="AT47" s="15">
        <v>101665</v>
      </c>
      <c r="AU47" s="15">
        <v>-107877</v>
      </c>
      <c r="AV47" s="15">
        <v>-66720</v>
      </c>
      <c r="AW47" s="15">
        <v>520858</v>
      </c>
      <c r="AX47" s="15">
        <v>132600</v>
      </c>
      <c r="AY47" s="16">
        <v>-229202</v>
      </c>
      <c r="AZ47" s="16">
        <v>-297196</v>
      </c>
      <c r="BA47" s="16">
        <v>85842</v>
      </c>
    </row>
    <row r="48" spans="1:53" ht="15" customHeight="1" x14ac:dyDescent="0.25">
      <c r="A48" s="5" t="s">
        <v>71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-10337</v>
      </c>
      <c r="L48" s="15">
        <v>10337</v>
      </c>
      <c r="M48" s="15">
        <v>0</v>
      </c>
      <c r="N48" s="15">
        <v>0</v>
      </c>
      <c r="O48" s="15">
        <v>48952</v>
      </c>
      <c r="P48" s="15">
        <v>-48952</v>
      </c>
      <c r="Q48" s="15">
        <v>0</v>
      </c>
      <c r="R48" s="15">
        <v>0</v>
      </c>
      <c r="S48" s="15">
        <v>-18126</v>
      </c>
      <c r="T48" s="15">
        <v>18126</v>
      </c>
      <c r="U48" s="15">
        <v>0</v>
      </c>
      <c r="V48" s="15">
        <v>0</v>
      </c>
      <c r="W48" s="15">
        <v>0</v>
      </c>
      <c r="X48" s="15">
        <v>0</v>
      </c>
      <c r="Y48" s="15">
        <v>0</v>
      </c>
      <c r="Z48" s="15">
        <v>0</v>
      </c>
      <c r="AA48" s="15">
        <v>0</v>
      </c>
      <c r="AB48" s="15">
        <v>0</v>
      </c>
      <c r="AC48" s="15">
        <v>0</v>
      </c>
      <c r="AD48" s="15">
        <v>0</v>
      </c>
      <c r="AE48" s="15">
        <v>0</v>
      </c>
      <c r="AF48" s="15">
        <v>0</v>
      </c>
      <c r="AG48" s="15">
        <v>0</v>
      </c>
      <c r="AH48" s="15">
        <v>0</v>
      </c>
      <c r="AI48" s="15">
        <v>0</v>
      </c>
      <c r="AJ48" s="15">
        <v>0</v>
      </c>
      <c r="AK48" s="15">
        <v>0</v>
      </c>
      <c r="AL48" s="15">
        <v>0</v>
      </c>
      <c r="AM48" s="15">
        <v>0</v>
      </c>
      <c r="AN48" s="16" t="s">
        <v>49</v>
      </c>
      <c r="AO48" s="16" t="s">
        <v>49</v>
      </c>
      <c r="AP48" s="16" t="s">
        <v>49</v>
      </c>
      <c r="AQ48" s="16" t="s">
        <v>49</v>
      </c>
      <c r="AR48" s="16" t="s">
        <v>49</v>
      </c>
      <c r="AS48" s="16" t="s">
        <v>49</v>
      </c>
      <c r="AT48" s="16" t="s">
        <v>49</v>
      </c>
      <c r="AU48" s="16" t="s">
        <v>49</v>
      </c>
      <c r="AV48" s="16" t="s">
        <v>49</v>
      </c>
      <c r="AW48" s="16" t="s">
        <v>49</v>
      </c>
      <c r="AX48" s="16" t="s">
        <v>49</v>
      </c>
      <c r="AY48" s="16" t="s">
        <v>49</v>
      </c>
      <c r="AZ48" s="16" t="s">
        <v>49</v>
      </c>
      <c r="BA48" s="16" t="s">
        <v>49</v>
      </c>
    </row>
    <row r="49" spans="1:53" ht="15" customHeight="1" x14ac:dyDescent="0.25">
      <c r="A49" s="5" t="s">
        <v>102</v>
      </c>
      <c r="B49" s="16" t="s">
        <v>49</v>
      </c>
      <c r="C49" s="16" t="s">
        <v>49</v>
      </c>
      <c r="D49" s="16" t="s">
        <v>49</v>
      </c>
      <c r="E49" s="16" t="s">
        <v>49</v>
      </c>
      <c r="F49" s="16" t="s">
        <v>49</v>
      </c>
      <c r="G49" s="16" t="s">
        <v>49</v>
      </c>
      <c r="H49" s="16" t="s">
        <v>49</v>
      </c>
      <c r="I49" s="16" t="s">
        <v>49</v>
      </c>
      <c r="J49" s="16" t="s">
        <v>49</v>
      </c>
      <c r="K49" s="16" t="s">
        <v>49</v>
      </c>
      <c r="L49" s="16" t="s">
        <v>49</v>
      </c>
      <c r="M49" s="16" t="s">
        <v>49</v>
      </c>
      <c r="N49" s="16" t="s">
        <v>49</v>
      </c>
      <c r="O49" s="16" t="s">
        <v>49</v>
      </c>
      <c r="P49" s="16" t="s">
        <v>49</v>
      </c>
      <c r="Q49" s="16" t="s">
        <v>49</v>
      </c>
      <c r="R49" s="16" t="s">
        <v>49</v>
      </c>
      <c r="S49" s="16" t="s">
        <v>49</v>
      </c>
      <c r="T49" s="16" t="s">
        <v>49</v>
      </c>
      <c r="U49" s="16" t="s">
        <v>49</v>
      </c>
      <c r="V49" s="16" t="s">
        <v>49</v>
      </c>
      <c r="W49" s="16" t="s">
        <v>49</v>
      </c>
      <c r="X49" s="16" t="s">
        <v>49</v>
      </c>
      <c r="Y49" s="16" t="s">
        <v>49</v>
      </c>
      <c r="Z49" s="16" t="s">
        <v>49</v>
      </c>
      <c r="AA49" s="16" t="s">
        <v>49</v>
      </c>
      <c r="AB49" s="16" t="s">
        <v>49</v>
      </c>
      <c r="AC49" s="16" t="s">
        <v>49</v>
      </c>
      <c r="AD49" s="16" t="s">
        <v>49</v>
      </c>
      <c r="AE49" s="16" t="s">
        <v>49</v>
      </c>
      <c r="AF49" s="16" t="s">
        <v>49</v>
      </c>
      <c r="AG49" s="16" t="s">
        <v>49</v>
      </c>
      <c r="AH49" s="16" t="s">
        <v>49</v>
      </c>
      <c r="AI49" s="16" t="s">
        <v>49</v>
      </c>
      <c r="AJ49" s="16" t="s">
        <v>49</v>
      </c>
      <c r="AK49" s="16" t="s">
        <v>49</v>
      </c>
      <c r="AL49" s="16" t="s">
        <v>49</v>
      </c>
      <c r="AM49" s="16" t="s">
        <v>49</v>
      </c>
      <c r="AN49" s="16" t="s">
        <v>49</v>
      </c>
      <c r="AO49" s="16" t="s">
        <v>49</v>
      </c>
      <c r="AP49" s="16" t="s">
        <v>49</v>
      </c>
      <c r="AQ49" s="16" t="s">
        <v>49</v>
      </c>
      <c r="AR49" s="16" t="s">
        <v>49</v>
      </c>
      <c r="AS49" s="16">
        <v>228808</v>
      </c>
      <c r="AT49" s="16" t="s">
        <v>49</v>
      </c>
      <c r="AU49" s="16" t="s">
        <v>49</v>
      </c>
      <c r="AV49" s="16" t="s">
        <v>49</v>
      </c>
      <c r="AW49" s="16">
        <v>722735</v>
      </c>
      <c r="AX49" s="16" t="s">
        <v>49</v>
      </c>
      <c r="AY49" s="16" t="s">
        <v>49</v>
      </c>
      <c r="AZ49" s="16" t="s">
        <v>49</v>
      </c>
      <c r="BA49" s="16">
        <v>-83788</v>
      </c>
    </row>
    <row r="50" spans="1:53" x14ac:dyDescent="0.25">
      <c r="A50" t="s">
        <v>115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6" t="s">
        <v>49</v>
      </c>
      <c r="AO50" s="16" t="s">
        <v>49</v>
      </c>
      <c r="AP50" s="16" t="s">
        <v>49</v>
      </c>
      <c r="AQ50" s="16" t="s">
        <v>49</v>
      </c>
      <c r="AR50" s="16" t="s">
        <v>49</v>
      </c>
      <c r="AS50" s="17">
        <v>6569</v>
      </c>
      <c r="AT50" s="16" t="s">
        <v>49</v>
      </c>
      <c r="AU50" s="17">
        <v>3509</v>
      </c>
      <c r="AV50" s="17">
        <v>-115</v>
      </c>
      <c r="AW50" s="17">
        <v>-3359</v>
      </c>
      <c r="AX50" s="16" t="s">
        <v>49</v>
      </c>
      <c r="AY50" s="16">
        <v>-5</v>
      </c>
      <c r="AZ50" s="16">
        <v>1369</v>
      </c>
      <c r="BA50" s="16">
        <v>-72</v>
      </c>
    </row>
    <row r="51" spans="1:53" x14ac:dyDescent="0.25">
      <c r="A51" s="8" t="s">
        <v>72</v>
      </c>
      <c r="B51" s="13">
        <v>-21908</v>
      </c>
      <c r="C51" s="13">
        <v>-38645</v>
      </c>
      <c r="D51" s="13">
        <v>-53239</v>
      </c>
      <c r="E51" s="13">
        <v>-72381</v>
      </c>
      <c r="F51" s="13">
        <v>-50314</v>
      </c>
      <c r="G51" s="13">
        <v>-47788</v>
      </c>
      <c r="H51" s="13">
        <v>-56940</v>
      </c>
      <c r="I51" s="13">
        <v>-93231</v>
      </c>
      <c r="J51" s="13">
        <v>-97764</v>
      </c>
      <c r="K51" s="13">
        <v>-57336</v>
      </c>
      <c r="L51" s="13">
        <v>-49372</v>
      </c>
      <c r="M51" s="13">
        <v>-37944</v>
      </c>
      <c r="N51" s="13">
        <v>-29932</v>
      </c>
      <c r="O51" s="13">
        <v>-44040</v>
      </c>
      <c r="P51" s="13">
        <v>-39159</v>
      </c>
      <c r="Q51" s="13">
        <v>-46467</v>
      </c>
      <c r="R51" s="13">
        <v>-12406</v>
      </c>
      <c r="S51" s="13">
        <v>-14013</v>
      </c>
      <c r="T51" s="13">
        <v>-43046</v>
      </c>
      <c r="U51" s="13">
        <v>-59870</v>
      </c>
      <c r="V51" s="13">
        <v>-31667</v>
      </c>
      <c r="W51" s="13">
        <v>-33157</v>
      </c>
      <c r="X51" s="13">
        <v>-22225</v>
      </c>
      <c r="Y51" s="13">
        <v>-44408</v>
      </c>
      <c r="Z51" s="13">
        <v>-13401</v>
      </c>
      <c r="AA51" s="13">
        <v>-6349</v>
      </c>
      <c r="AB51" s="13">
        <v>-10788</v>
      </c>
      <c r="AC51" s="13">
        <v>45694</v>
      </c>
      <c r="AD51" s="13">
        <v>-7791</v>
      </c>
      <c r="AE51" s="13">
        <v>-10312</v>
      </c>
      <c r="AF51" s="13">
        <v>-27885</v>
      </c>
      <c r="AG51" s="13">
        <v>-71641</v>
      </c>
      <c r="AH51" s="13">
        <v>-133120</v>
      </c>
      <c r="AI51" s="13">
        <v>-23359</v>
      </c>
      <c r="AJ51" s="13">
        <v>-29599</v>
      </c>
      <c r="AK51" s="13">
        <v>-210357</v>
      </c>
      <c r="AL51" s="13">
        <v>-36725</v>
      </c>
      <c r="AM51" s="13">
        <v>-55418</v>
      </c>
      <c r="AN51" s="13">
        <v>-65823</v>
      </c>
      <c r="AO51" s="13">
        <v>-53197</v>
      </c>
      <c r="AP51" s="13">
        <v>-31254</v>
      </c>
      <c r="AQ51" s="13">
        <v>-62598</v>
      </c>
      <c r="AR51" s="13">
        <v>-330592</v>
      </c>
      <c r="AS51" s="13">
        <v>-31376</v>
      </c>
      <c r="AT51" s="13">
        <v>-46507</v>
      </c>
      <c r="AU51" s="13">
        <v>-108534</v>
      </c>
      <c r="AV51" s="13">
        <v>-92595</v>
      </c>
      <c r="AW51" s="13">
        <v>-336720</v>
      </c>
      <c r="AX51" s="13">
        <v>-48276</v>
      </c>
      <c r="AY51" s="13">
        <v>-79523</v>
      </c>
      <c r="AZ51" s="13">
        <v>-97394</v>
      </c>
      <c r="BA51" s="13">
        <v>-436213</v>
      </c>
    </row>
    <row r="52" spans="1:53" ht="15" customHeight="1" x14ac:dyDescent="0.25">
      <c r="A52" s="4" t="s">
        <v>73</v>
      </c>
      <c r="B52" s="15">
        <v>-21559</v>
      </c>
      <c r="C52" s="15">
        <v>-25638</v>
      </c>
      <c r="D52" s="15">
        <v>-38996</v>
      </c>
      <c r="E52" s="15" t="s">
        <v>49</v>
      </c>
      <c r="F52" s="15">
        <v>-37131</v>
      </c>
      <c r="G52" s="15">
        <v>-30088</v>
      </c>
      <c r="H52" s="15">
        <v>-39425</v>
      </c>
      <c r="I52" s="15" t="s">
        <v>49</v>
      </c>
      <c r="J52" s="15">
        <v>-84011</v>
      </c>
      <c r="K52" s="15">
        <v>-56179</v>
      </c>
      <c r="L52" s="15">
        <v>-52035</v>
      </c>
      <c r="M52" s="15" t="s">
        <v>49</v>
      </c>
      <c r="N52" s="15">
        <v>-29629</v>
      </c>
      <c r="O52" s="15">
        <v>-42943</v>
      </c>
      <c r="P52" s="15">
        <v>-33273</v>
      </c>
      <c r="Q52" s="15" t="s">
        <v>49</v>
      </c>
      <c r="R52" s="15">
        <v>-9288</v>
      </c>
      <c r="S52" s="15">
        <v>-13598</v>
      </c>
      <c r="T52" s="15">
        <v>-41297</v>
      </c>
      <c r="U52" s="15" t="s">
        <v>49</v>
      </c>
      <c r="V52" s="15">
        <v>-31421</v>
      </c>
      <c r="W52" s="15">
        <v>-32526</v>
      </c>
      <c r="X52" s="15">
        <v>-20008</v>
      </c>
      <c r="Y52" s="15" t="s">
        <v>49</v>
      </c>
      <c r="Z52" s="15">
        <v>-13171</v>
      </c>
      <c r="AA52" s="15">
        <v>-5264</v>
      </c>
      <c r="AB52" s="15">
        <v>-8157</v>
      </c>
      <c r="AC52" s="15" t="s">
        <v>49</v>
      </c>
      <c r="AD52" s="15">
        <v>-7640</v>
      </c>
      <c r="AE52" s="15">
        <v>-9333</v>
      </c>
      <c r="AF52" s="15">
        <v>-26095</v>
      </c>
      <c r="AG52" s="15" t="s">
        <v>49</v>
      </c>
      <c r="AH52" s="15">
        <v>-42691</v>
      </c>
      <c r="AI52" s="15">
        <v>-22070</v>
      </c>
      <c r="AJ52" s="15">
        <v>-28715</v>
      </c>
      <c r="AK52" s="15" t="s">
        <v>49</v>
      </c>
      <c r="AL52" s="15">
        <v>-35730</v>
      </c>
      <c r="AM52" s="15">
        <v>-53986</v>
      </c>
      <c r="AN52" s="15">
        <v>-64547</v>
      </c>
      <c r="AO52" s="15">
        <v>-50606</v>
      </c>
      <c r="AP52" s="16">
        <v>-30114</v>
      </c>
      <c r="AQ52" s="16">
        <v>-32727</v>
      </c>
      <c r="AR52" s="16">
        <v>-47777</v>
      </c>
      <c r="AS52" s="16">
        <v>-70449</v>
      </c>
      <c r="AT52" s="15">
        <v>-51486</v>
      </c>
      <c r="AU52" s="15">
        <v>-70991</v>
      </c>
      <c r="AV52" s="15">
        <v>-65876</v>
      </c>
      <c r="AW52" s="15">
        <v>-242138</v>
      </c>
      <c r="AX52" s="15">
        <v>-43073</v>
      </c>
      <c r="AY52" s="15">
        <v>-69479</v>
      </c>
      <c r="AZ52" s="15">
        <v>-94064</v>
      </c>
      <c r="BA52" s="15">
        <v>-149620</v>
      </c>
    </row>
    <row r="53" spans="1:53" ht="15" customHeight="1" x14ac:dyDescent="0.25">
      <c r="A53" s="4" t="s">
        <v>74</v>
      </c>
      <c r="B53" s="15" t="s">
        <v>49</v>
      </c>
      <c r="C53" s="15" t="s">
        <v>49</v>
      </c>
      <c r="D53" s="15" t="s">
        <v>49</v>
      </c>
      <c r="E53" s="15" t="s">
        <v>49</v>
      </c>
      <c r="F53" s="15">
        <v>0</v>
      </c>
      <c r="G53" s="15">
        <v>0</v>
      </c>
      <c r="H53" s="15" t="s">
        <v>49</v>
      </c>
      <c r="I53" s="15" t="s">
        <v>49</v>
      </c>
      <c r="J53" s="15">
        <v>-1159</v>
      </c>
      <c r="K53" s="15">
        <v>1159</v>
      </c>
      <c r="L53" s="15">
        <v>0</v>
      </c>
      <c r="M53" s="15" t="s">
        <v>49</v>
      </c>
      <c r="N53" s="15">
        <v>0</v>
      </c>
      <c r="O53" s="15">
        <v>0</v>
      </c>
      <c r="P53" s="15">
        <v>-3422</v>
      </c>
      <c r="Q53" s="15" t="s">
        <v>49</v>
      </c>
      <c r="R53" s="15" t="s">
        <v>49</v>
      </c>
      <c r="S53" s="15" t="s">
        <v>49</v>
      </c>
      <c r="T53" s="15" t="s">
        <v>49</v>
      </c>
      <c r="U53" s="15" t="s">
        <v>49</v>
      </c>
      <c r="V53" s="15" t="s">
        <v>49</v>
      </c>
      <c r="W53" s="15" t="s">
        <v>49</v>
      </c>
      <c r="X53" s="15" t="s">
        <v>49</v>
      </c>
      <c r="Y53" s="15" t="s">
        <v>49</v>
      </c>
      <c r="Z53" s="15" t="s">
        <v>49</v>
      </c>
      <c r="AA53" s="15" t="s">
        <v>49</v>
      </c>
      <c r="AB53" s="15" t="s">
        <v>49</v>
      </c>
      <c r="AC53" s="15" t="s">
        <v>49</v>
      </c>
      <c r="AD53" s="15" t="s">
        <v>49</v>
      </c>
      <c r="AE53" s="15" t="s">
        <v>49</v>
      </c>
      <c r="AF53" s="15" t="s">
        <v>49</v>
      </c>
      <c r="AG53" s="15" t="s">
        <v>49</v>
      </c>
      <c r="AH53" s="15" t="s">
        <v>49</v>
      </c>
      <c r="AI53" s="15" t="s">
        <v>49</v>
      </c>
      <c r="AJ53" s="15" t="s">
        <v>49</v>
      </c>
      <c r="AK53" s="15" t="s">
        <v>49</v>
      </c>
      <c r="AL53" s="15" t="s">
        <v>49</v>
      </c>
      <c r="AM53" s="15" t="s">
        <v>49</v>
      </c>
      <c r="AN53" s="15" t="s">
        <v>49</v>
      </c>
      <c r="AO53" s="15" t="s">
        <v>49</v>
      </c>
      <c r="AP53" s="15" t="s">
        <v>49</v>
      </c>
      <c r="AQ53" s="15" t="s">
        <v>49</v>
      </c>
      <c r="AR53" s="15" t="s">
        <v>49</v>
      </c>
      <c r="AS53" s="15" t="s">
        <v>49</v>
      </c>
      <c r="AT53" s="15" t="s">
        <v>49</v>
      </c>
      <c r="AU53" s="15" t="s">
        <v>49</v>
      </c>
      <c r="AV53" s="15" t="s">
        <v>49</v>
      </c>
      <c r="AW53" s="15" t="s">
        <v>49</v>
      </c>
      <c r="AX53" s="15" t="s">
        <v>49</v>
      </c>
      <c r="AY53" s="15" t="s">
        <v>49</v>
      </c>
      <c r="AZ53" s="15" t="s">
        <v>49</v>
      </c>
      <c r="BA53" s="15" t="s">
        <v>49</v>
      </c>
    </row>
    <row r="54" spans="1:53" ht="15" customHeight="1" x14ac:dyDescent="0.25">
      <c r="A54" s="6" t="s">
        <v>98</v>
      </c>
      <c r="B54" s="15" t="s">
        <v>49</v>
      </c>
      <c r="C54" s="15" t="s">
        <v>49</v>
      </c>
      <c r="D54" s="15" t="s">
        <v>49</v>
      </c>
      <c r="E54" s="15" t="s">
        <v>49</v>
      </c>
      <c r="F54" s="15" t="s">
        <v>49</v>
      </c>
      <c r="G54" s="15" t="s">
        <v>49</v>
      </c>
      <c r="H54" s="15" t="s">
        <v>49</v>
      </c>
      <c r="I54" s="15" t="s">
        <v>49</v>
      </c>
      <c r="J54" s="15" t="s">
        <v>49</v>
      </c>
      <c r="K54" s="15" t="s">
        <v>49</v>
      </c>
      <c r="L54" s="15" t="s">
        <v>49</v>
      </c>
      <c r="M54" s="15" t="s">
        <v>49</v>
      </c>
      <c r="N54" s="15" t="s">
        <v>49</v>
      </c>
      <c r="O54" s="15" t="s">
        <v>49</v>
      </c>
      <c r="P54" s="15" t="s">
        <v>49</v>
      </c>
      <c r="Q54" s="15" t="s">
        <v>49</v>
      </c>
      <c r="R54" s="15" t="s">
        <v>49</v>
      </c>
      <c r="S54" s="15" t="s">
        <v>49</v>
      </c>
      <c r="T54" s="15" t="s">
        <v>49</v>
      </c>
      <c r="U54" s="15" t="s">
        <v>49</v>
      </c>
      <c r="V54" s="15" t="s">
        <v>49</v>
      </c>
      <c r="W54" s="15" t="s">
        <v>49</v>
      </c>
      <c r="X54" s="15" t="s">
        <v>49</v>
      </c>
      <c r="Y54" s="15" t="s">
        <v>49</v>
      </c>
      <c r="Z54" s="15" t="s">
        <v>49</v>
      </c>
      <c r="AA54" s="15" t="s">
        <v>49</v>
      </c>
      <c r="AB54" s="15" t="s">
        <v>49</v>
      </c>
      <c r="AC54" s="15" t="s">
        <v>49</v>
      </c>
      <c r="AD54" s="15" t="s">
        <v>49</v>
      </c>
      <c r="AE54" s="15" t="s">
        <v>49</v>
      </c>
      <c r="AF54" s="15" t="s">
        <v>49</v>
      </c>
      <c r="AG54" s="15" t="s">
        <v>49</v>
      </c>
      <c r="AH54" s="15" t="s">
        <v>49</v>
      </c>
      <c r="AI54" s="15" t="s">
        <v>49</v>
      </c>
      <c r="AJ54" s="15" t="s">
        <v>49</v>
      </c>
      <c r="AK54" s="15" t="s">
        <v>49</v>
      </c>
      <c r="AL54" s="15" t="s">
        <v>49</v>
      </c>
      <c r="AM54" s="15" t="s">
        <v>49</v>
      </c>
      <c r="AN54" s="15" t="s">
        <v>49</v>
      </c>
      <c r="AO54" s="15" t="s">
        <v>49</v>
      </c>
      <c r="AP54" s="15" t="s">
        <v>49</v>
      </c>
      <c r="AQ54" s="15" t="s">
        <v>49</v>
      </c>
      <c r="AR54" s="15">
        <v>-40082</v>
      </c>
      <c r="AS54" s="15">
        <v>40082</v>
      </c>
      <c r="AT54" s="15" t="s">
        <v>49</v>
      </c>
      <c r="AU54" s="15" t="s">
        <v>49</v>
      </c>
      <c r="AV54" s="15">
        <v>-9826</v>
      </c>
      <c r="AW54" s="15">
        <v>9826</v>
      </c>
      <c r="AX54" s="15" t="s">
        <v>49</v>
      </c>
      <c r="AY54" s="15">
        <v>-5826</v>
      </c>
      <c r="AZ54" s="15">
        <v>-2530</v>
      </c>
      <c r="BA54" s="15">
        <v>8356</v>
      </c>
    </row>
    <row r="55" spans="1:53" ht="15" customHeight="1" x14ac:dyDescent="0.25">
      <c r="A55" s="6" t="s">
        <v>75</v>
      </c>
      <c r="B55" s="15" t="s">
        <v>49</v>
      </c>
      <c r="C55" s="15" t="s">
        <v>49</v>
      </c>
      <c r="D55" s="15" t="s">
        <v>49</v>
      </c>
      <c r="E55" s="15" t="s">
        <v>49</v>
      </c>
      <c r="F55" s="15" t="s">
        <v>49</v>
      </c>
      <c r="G55" s="15" t="s">
        <v>49</v>
      </c>
      <c r="H55" s="15" t="s">
        <v>49</v>
      </c>
      <c r="I55" s="15" t="s">
        <v>49</v>
      </c>
      <c r="J55" s="15" t="s">
        <v>49</v>
      </c>
      <c r="K55" s="15" t="s">
        <v>49</v>
      </c>
      <c r="L55" s="15" t="s">
        <v>49</v>
      </c>
      <c r="M55" s="15" t="s">
        <v>49</v>
      </c>
      <c r="N55" s="15" t="s">
        <v>49</v>
      </c>
      <c r="O55" s="15" t="s">
        <v>49</v>
      </c>
      <c r="P55" s="15" t="s">
        <v>49</v>
      </c>
      <c r="Q55" s="15" t="s">
        <v>49</v>
      </c>
      <c r="R55" s="15" t="s">
        <v>49</v>
      </c>
      <c r="S55" s="15" t="s">
        <v>49</v>
      </c>
      <c r="T55" s="15" t="s">
        <v>49</v>
      </c>
      <c r="U55" s="15" t="s">
        <v>49</v>
      </c>
      <c r="V55" s="15" t="s">
        <v>49</v>
      </c>
      <c r="W55" s="15" t="s">
        <v>49</v>
      </c>
      <c r="X55" s="15" t="s">
        <v>49</v>
      </c>
      <c r="Y55" s="15" t="s">
        <v>49</v>
      </c>
      <c r="Z55" s="15" t="s">
        <v>49</v>
      </c>
      <c r="AA55" s="15" t="s">
        <v>49</v>
      </c>
      <c r="AB55" s="15" t="s">
        <v>49</v>
      </c>
      <c r="AC55" s="15" t="s">
        <v>49</v>
      </c>
      <c r="AD55" s="15">
        <v>0</v>
      </c>
      <c r="AE55" s="15">
        <v>0</v>
      </c>
      <c r="AF55" s="15">
        <v>0</v>
      </c>
      <c r="AG55" s="15">
        <v>-2534</v>
      </c>
      <c r="AH55" s="15">
        <v>-86936</v>
      </c>
      <c r="AI55" s="15">
        <v>0</v>
      </c>
      <c r="AJ55" s="15">
        <v>0</v>
      </c>
      <c r="AK55" s="15">
        <v>-141232</v>
      </c>
      <c r="AL55" s="15" t="s">
        <v>49</v>
      </c>
      <c r="AM55" s="15" t="s">
        <v>49</v>
      </c>
      <c r="AN55" s="15" t="s">
        <v>49</v>
      </c>
      <c r="AO55" s="15" t="s">
        <v>49</v>
      </c>
      <c r="AP55" s="15" t="s">
        <v>49</v>
      </c>
      <c r="AQ55" s="15">
        <v>-2000</v>
      </c>
      <c r="AR55" s="15">
        <v>-259688</v>
      </c>
      <c r="AS55" s="15">
        <v>261688</v>
      </c>
      <c r="AT55" s="15" t="s">
        <v>49</v>
      </c>
      <c r="AU55" s="15" t="s">
        <v>49</v>
      </c>
      <c r="AV55" s="15" t="s">
        <v>49</v>
      </c>
      <c r="AW55" s="15">
        <v>-101282</v>
      </c>
      <c r="AX55" s="15">
        <v>-2539</v>
      </c>
      <c r="AY55" s="15">
        <v>-6440</v>
      </c>
      <c r="AZ55" s="16" t="s">
        <v>49</v>
      </c>
      <c r="BA55" s="16">
        <v>-274543</v>
      </c>
    </row>
    <row r="56" spans="1:53" ht="15" customHeight="1" x14ac:dyDescent="0.25">
      <c r="A56" s="7" t="s">
        <v>76</v>
      </c>
      <c r="B56" s="15">
        <v>-349</v>
      </c>
      <c r="C56" s="15">
        <v>-13007</v>
      </c>
      <c r="D56" s="15">
        <v>-14107</v>
      </c>
      <c r="E56" s="15">
        <v>-16705</v>
      </c>
      <c r="F56" s="15">
        <v>-13183</v>
      </c>
      <c r="G56" s="15">
        <v>-17700</v>
      </c>
      <c r="H56" s="15">
        <v>-17515</v>
      </c>
      <c r="I56" s="15">
        <v>-23879</v>
      </c>
      <c r="J56" s="15">
        <v>-12594</v>
      </c>
      <c r="K56" s="15">
        <v>-2316</v>
      </c>
      <c r="L56" s="15">
        <v>2663</v>
      </c>
      <c r="M56" s="15">
        <v>-853</v>
      </c>
      <c r="N56" s="15">
        <v>-303</v>
      </c>
      <c r="O56" s="15">
        <v>-1097</v>
      </c>
      <c r="P56" s="15">
        <v>-2464</v>
      </c>
      <c r="Q56" s="15">
        <v>-6927</v>
      </c>
      <c r="R56" s="15">
        <v>-3118</v>
      </c>
      <c r="S56" s="15">
        <v>-415</v>
      </c>
      <c r="T56" s="15">
        <v>-1749</v>
      </c>
      <c r="U56" s="15">
        <v>-1984</v>
      </c>
      <c r="V56" s="15">
        <v>-246</v>
      </c>
      <c r="W56" s="15">
        <v>-631</v>
      </c>
      <c r="X56" s="15">
        <v>-2216</v>
      </c>
      <c r="Y56" s="15">
        <v>-575</v>
      </c>
      <c r="Z56" s="15">
        <v>-230</v>
      </c>
      <c r="AA56" s="15">
        <v>-1083</v>
      </c>
      <c r="AB56" s="15">
        <v>-2631</v>
      </c>
      <c r="AC56" s="15">
        <v>-265</v>
      </c>
      <c r="AD56" s="15">
        <v>-151</v>
      </c>
      <c r="AE56" s="15">
        <v>-979</v>
      </c>
      <c r="AF56" s="15">
        <v>-1790</v>
      </c>
      <c r="AG56" s="15">
        <v>-337</v>
      </c>
      <c r="AH56" s="15">
        <v>-3493</v>
      </c>
      <c r="AI56" s="15">
        <v>-1289</v>
      </c>
      <c r="AJ56" s="15">
        <v>-884</v>
      </c>
      <c r="AK56" s="15">
        <v>-2414</v>
      </c>
      <c r="AL56" s="15">
        <v>-995</v>
      </c>
      <c r="AM56" s="15">
        <v>-1431</v>
      </c>
      <c r="AN56" s="15">
        <v>-1275</v>
      </c>
      <c r="AO56" s="15">
        <v>-2591</v>
      </c>
      <c r="AP56" s="15">
        <v>-1140</v>
      </c>
      <c r="AQ56" s="15">
        <v>-15815</v>
      </c>
      <c r="AR56" s="15">
        <v>16955</v>
      </c>
      <c r="AS56" s="15">
        <v>-6656</v>
      </c>
      <c r="AT56" s="15">
        <v>-1826</v>
      </c>
      <c r="AU56" s="15">
        <v>-2317</v>
      </c>
      <c r="AV56" s="15">
        <v>4143</v>
      </c>
      <c r="AW56" s="15">
        <v>-13830</v>
      </c>
      <c r="AX56" s="15">
        <v>-2664</v>
      </c>
      <c r="AY56" s="15">
        <v>2664</v>
      </c>
      <c r="AZ56" s="16" t="s">
        <v>49</v>
      </c>
      <c r="BA56" s="16">
        <v>-11648</v>
      </c>
    </row>
    <row r="57" spans="1:53" ht="15" customHeight="1" x14ac:dyDescent="0.25">
      <c r="A57" s="7" t="s">
        <v>108</v>
      </c>
      <c r="B57" s="16" t="s">
        <v>49</v>
      </c>
      <c r="C57" s="16" t="s">
        <v>49</v>
      </c>
      <c r="D57" s="16" t="s">
        <v>49</v>
      </c>
      <c r="E57" s="16" t="s">
        <v>49</v>
      </c>
      <c r="F57" s="16" t="s">
        <v>49</v>
      </c>
      <c r="G57" s="16" t="s">
        <v>49</v>
      </c>
      <c r="H57" s="16" t="s">
        <v>49</v>
      </c>
      <c r="I57" s="16" t="s">
        <v>49</v>
      </c>
      <c r="J57" s="16" t="s">
        <v>49</v>
      </c>
      <c r="K57" s="16" t="s">
        <v>49</v>
      </c>
      <c r="L57" s="16" t="s">
        <v>49</v>
      </c>
      <c r="M57" s="16" t="s">
        <v>49</v>
      </c>
      <c r="N57" s="16" t="s">
        <v>49</v>
      </c>
      <c r="O57" s="16" t="s">
        <v>49</v>
      </c>
      <c r="P57" s="16" t="s">
        <v>49</v>
      </c>
      <c r="Q57" s="16" t="s">
        <v>49</v>
      </c>
      <c r="R57" s="16" t="s">
        <v>49</v>
      </c>
      <c r="S57" s="16" t="s">
        <v>49</v>
      </c>
      <c r="T57" s="16" t="s">
        <v>49</v>
      </c>
      <c r="U57" s="16" t="s">
        <v>49</v>
      </c>
      <c r="V57" s="16" t="s">
        <v>49</v>
      </c>
      <c r="W57" s="16" t="s">
        <v>49</v>
      </c>
      <c r="X57" s="16" t="s">
        <v>49</v>
      </c>
      <c r="Y57" s="16" t="s">
        <v>49</v>
      </c>
      <c r="Z57" s="16" t="s">
        <v>49</v>
      </c>
      <c r="AA57" s="16" t="s">
        <v>49</v>
      </c>
      <c r="AB57" s="16" t="s">
        <v>49</v>
      </c>
      <c r="AC57" s="16" t="s">
        <v>49</v>
      </c>
      <c r="AD57" s="16" t="s">
        <v>49</v>
      </c>
      <c r="AE57" s="16" t="s">
        <v>49</v>
      </c>
      <c r="AF57" s="16" t="s">
        <v>49</v>
      </c>
      <c r="AG57" s="16" t="s">
        <v>49</v>
      </c>
      <c r="AH57" s="16" t="s">
        <v>49</v>
      </c>
      <c r="AI57" s="16" t="s">
        <v>49</v>
      </c>
      <c r="AJ57" s="16" t="s">
        <v>49</v>
      </c>
      <c r="AK57" s="16" t="s">
        <v>49</v>
      </c>
      <c r="AL57" s="16" t="s">
        <v>49</v>
      </c>
      <c r="AM57" s="16" t="s">
        <v>49</v>
      </c>
      <c r="AN57" s="16" t="s">
        <v>49</v>
      </c>
      <c r="AO57" s="16" t="s">
        <v>49</v>
      </c>
      <c r="AP57" s="16" t="s">
        <v>49</v>
      </c>
      <c r="AQ57" s="16" t="s">
        <v>49</v>
      </c>
      <c r="AR57" s="16" t="s">
        <v>49</v>
      </c>
      <c r="AS57" s="16"/>
      <c r="AT57" s="16">
        <v>6805</v>
      </c>
      <c r="AU57" s="16">
        <v>-23035</v>
      </c>
      <c r="AV57" s="16"/>
      <c r="AW57" s="16">
        <v>16230</v>
      </c>
      <c r="AX57" s="16" t="s">
        <v>49</v>
      </c>
      <c r="AY57" s="16" t="s">
        <v>49</v>
      </c>
      <c r="AZ57" s="16" t="s">
        <v>49</v>
      </c>
      <c r="BA57" s="16" t="s">
        <v>49</v>
      </c>
    </row>
    <row r="58" spans="1:53" ht="15" customHeight="1" x14ac:dyDescent="0.25">
      <c r="A58" s="7" t="s">
        <v>110</v>
      </c>
      <c r="B58" s="16" t="s">
        <v>49</v>
      </c>
      <c r="C58" s="16" t="s">
        <v>49</v>
      </c>
      <c r="D58" s="16" t="s">
        <v>49</v>
      </c>
      <c r="E58" s="16" t="s">
        <v>49</v>
      </c>
      <c r="F58" s="16" t="s">
        <v>49</v>
      </c>
      <c r="G58" s="16" t="s">
        <v>49</v>
      </c>
      <c r="H58" s="16" t="s">
        <v>49</v>
      </c>
      <c r="I58" s="16" t="s">
        <v>49</v>
      </c>
      <c r="J58" s="16" t="s">
        <v>49</v>
      </c>
      <c r="K58" s="16" t="s">
        <v>49</v>
      </c>
      <c r="L58" s="16" t="s">
        <v>49</v>
      </c>
      <c r="M58" s="16" t="s">
        <v>49</v>
      </c>
      <c r="N58" s="16" t="s">
        <v>49</v>
      </c>
      <c r="O58" s="16" t="s">
        <v>49</v>
      </c>
      <c r="P58" s="16" t="s">
        <v>49</v>
      </c>
      <c r="Q58" s="16" t="s">
        <v>49</v>
      </c>
      <c r="R58" s="16" t="s">
        <v>49</v>
      </c>
      <c r="S58" s="16" t="s">
        <v>49</v>
      </c>
      <c r="T58" s="16" t="s">
        <v>49</v>
      </c>
      <c r="U58" s="16" t="s">
        <v>49</v>
      </c>
      <c r="V58" s="16" t="s">
        <v>49</v>
      </c>
      <c r="W58" s="16" t="s">
        <v>49</v>
      </c>
      <c r="X58" s="16" t="s">
        <v>49</v>
      </c>
      <c r="Y58" s="16" t="s">
        <v>49</v>
      </c>
      <c r="Z58" s="16" t="s">
        <v>49</v>
      </c>
      <c r="AA58" s="16" t="s">
        <v>49</v>
      </c>
      <c r="AB58" s="16" t="s">
        <v>49</v>
      </c>
      <c r="AC58" s="16" t="s">
        <v>49</v>
      </c>
      <c r="AD58" s="16" t="s">
        <v>49</v>
      </c>
      <c r="AE58" s="16" t="s">
        <v>49</v>
      </c>
      <c r="AF58" s="16" t="s">
        <v>49</v>
      </c>
      <c r="AG58" s="16" t="s">
        <v>49</v>
      </c>
      <c r="AH58" s="16" t="s">
        <v>49</v>
      </c>
      <c r="AI58" s="16" t="s">
        <v>49</v>
      </c>
      <c r="AJ58" s="16" t="s">
        <v>49</v>
      </c>
      <c r="AK58" s="16" t="s">
        <v>49</v>
      </c>
      <c r="AL58" s="16" t="s">
        <v>49</v>
      </c>
      <c r="AM58" s="16" t="s">
        <v>49</v>
      </c>
      <c r="AN58" s="16" t="s">
        <v>49</v>
      </c>
      <c r="AO58" s="16" t="s">
        <v>49</v>
      </c>
      <c r="AP58" s="16" t="s">
        <v>49</v>
      </c>
      <c r="AQ58" s="16" t="s">
        <v>49</v>
      </c>
      <c r="AR58" s="16" t="s">
        <v>49</v>
      </c>
      <c r="AS58" s="16"/>
      <c r="AT58" s="16" t="s">
        <v>49</v>
      </c>
      <c r="AU58" s="16">
        <v>-12191</v>
      </c>
      <c r="AV58" s="16"/>
      <c r="AW58" s="16">
        <v>-808</v>
      </c>
      <c r="AX58" s="16" t="s">
        <v>49</v>
      </c>
      <c r="AY58" s="16" t="s">
        <v>49</v>
      </c>
      <c r="AZ58" s="16" t="s">
        <v>49</v>
      </c>
      <c r="BA58" s="16">
        <v>-10000</v>
      </c>
    </row>
    <row r="59" spans="1:53" ht="15" customHeight="1" x14ac:dyDescent="0.25">
      <c r="A59" s="7" t="s">
        <v>104</v>
      </c>
      <c r="B59" s="15" t="s">
        <v>49</v>
      </c>
      <c r="C59" s="15" t="s">
        <v>49</v>
      </c>
      <c r="D59" s="15" t="s">
        <v>49</v>
      </c>
      <c r="E59" s="15" t="s">
        <v>49</v>
      </c>
      <c r="F59" s="15" t="s">
        <v>49</v>
      </c>
      <c r="G59" s="15" t="s">
        <v>49</v>
      </c>
      <c r="H59" s="15" t="s">
        <v>49</v>
      </c>
      <c r="I59" s="15" t="s">
        <v>49</v>
      </c>
      <c r="J59" s="15" t="s">
        <v>49</v>
      </c>
      <c r="K59" s="15" t="s">
        <v>49</v>
      </c>
      <c r="L59" s="15" t="s">
        <v>49</v>
      </c>
      <c r="M59" s="15" t="s">
        <v>49</v>
      </c>
      <c r="N59" s="15" t="s">
        <v>49</v>
      </c>
      <c r="O59" s="15" t="s">
        <v>49</v>
      </c>
      <c r="P59" s="15" t="s">
        <v>49</v>
      </c>
      <c r="Q59" s="15" t="s">
        <v>49</v>
      </c>
      <c r="R59" s="15" t="s">
        <v>49</v>
      </c>
      <c r="S59" s="15" t="s">
        <v>49</v>
      </c>
      <c r="T59" s="15" t="s">
        <v>49</v>
      </c>
      <c r="U59" s="15" t="s">
        <v>49</v>
      </c>
      <c r="V59" s="15" t="s">
        <v>49</v>
      </c>
      <c r="W59" s="15" t="s">
        <v>49</v>
      </c>
      <c r="X59" s="15" t="s">
        <v>49</v>
      </c>
      <c r="Y59" s="15" t="s">
        <v>49</v>
      </c>
      <c r="Z59" s="15" t="s">
        <v>49</v>
      </c>
      <c r="AA59" s="15" t="s">
        <v>49</v>
      </c>
      <c r="AB59" s="15" t="s">
        <v>49</v>
      </c>
      <c r="AC59" s="15" t="s">
        <v>49</v>
      </c>
      <c r="AD59" s="15" t="s">
        <v>49</v>
      </c>
      <c r="AE59" s="15" t="s">
        <v>49</v>
      </c>
      <c r="AF59" s="15" t="s">
        <v>49</v>
      </c>
      <c r="AG59" s="15" t="s">
        <v>49</v>
      </c>
      <c r="AH59" s="15" t="s">
        <v>49</v>
      </c>
      <c r="AI59" s="15" t="s">
        <v>49</v>
      </c>
      <c r="AJ59" s="15" t="s">
        <v>49</v>
      </c>
      <c r="AK59" s="15" t="s">
        <v>49</v>
      </c>
      <c r="AL59" s="15" t="s">
        <v>49</v>
      </c>
      <c r="AM59" s="15" t="s">
        <v>49</v>
      </c>
      <c r="AN59" s="15" t="s">
        <v>49</v>
      </c>
      <c r="AO59" s="15" t="s">
        <v>49</v>
      </c>
      <c r="AP59" s="15" t="s">
        <v>49</v>
      </c>
      <c r="AQ59" s="15" t="s">
        <v>49</v>
      </c>
      <c r="AR59" s="15" t="s">
        <v>49</v>
      </c>
      <c r="AS59" s="15">
        <v>-267943</v>
      </c>
      <c r="AT59" s="15" t="s">
        <v>49</v>
      </c>
      <c r="AU59" s="15" t="s">
        <v>49</v>
      </c>
      <c r="AV59" s="16" t="s">
        <v>49</v>
      </c>
      <c r="AW59" s="16" t="s">
        <v>49</v>
      </c>
      <c r="AX59" s="16" t="s">
        <v>49</v>
      </c>
      <c r="AY59" s="16" t="s">
        <v>49</v>
      </c>
      <c r="AZ59" s="16" t="s">
        <v>49</v>
      </c>
      <c r="BA59" s="16" t="s">
        <v>49</v>
      </c>
    </row>
    <row r="60" spans="1:53" s="2" customFormat="1" x14ac:dyDescent="0.25">
      <c r="A60" s="6" t="s">
        <v>95</v>
      </c>
      <c r="B60" s="16" t="s">
        <v>49</v>
      </c>
      <c r="C60" s="16" t="s">
        <v>49</v>
      </c>
      <c r="D60" s="16" t="s">
        <v>49</v>
      </c>
      <c r="E60" s="16" t="s">
        <v>49</v>
      </c>
      <c r="F60" s="16" t="s">
        <v>49</v>
      </c>
      <c r="G60" s="16" t="s">
        <v>49</v>
      </c>
      <c r="H60" s="16" t="s">
        <v>49</v>
      </c>
      <c r="I60" s="16" t="s">
        <v>49</v>
      </c>
      <c r="J60" s="16" t="s">
        <v>49</v>
      </c>
      <c r="K60" s="16" t="s">
        <v>49</v>
      </c>
      <c r="L60" s="16" t="s">
        <v>49</v>
      </c>
      <c r="M60" s="16" t="s">
        <v>49</v>
      </c>
      <c r="N60" s="16" t="s">
        <v>49</v>
      </c>
      <c r="O60" s="16" t="s">
        <v>49</v>
      </c>
      <c r="P60" s="16" t="s">
        <v>49</v>
      </c>
      <c r="Q60" s="16" t="s">
        <v>49</v>
      </c>
      <c r="R60" s="16" t="s">
        <v>49</v>
      </c>
      <c r="S60" s="16" t="s">
        <v>49</v>
      </c>
      <c r="T60" s="16" t="s">
        <v>49</v>
      </c>
      <c r="U60" s="16" t="s">
        <v>49</v>
      </c>
      <c r="V60" s="16" t="s">
        <v>49</v>
      </c>
      <c r="W60" s="16" t="s">
        <v>49</v>
      </c>
      <c r="X60" s="16">
        <v>0</v>
      </c>
      <c r="Y60" s="16">
        <v>0</v>
      </c>
      <c r="Z60" s="16" t="s">
        <v>49</v>
      </c>
      <c r="AA60" s="16" t="s">
        <v>49</v>
      </c>
      <c r="AB60" s="16">
        <v>0</v>
      </c>
      <c r="AC60" s="16">
        <v>0</v>
      </c>
      <c r="AD60" s="16" t="s">
        <v>49</v>
      </c>
      <c r="AE60" s="16" t="s">
        <v>49</v>
      </c>
      <c r="AF60" s="16">
        <v>0</v>
      </c>
      <c r="AG60" s="16">
        <v>0</v>
      </c>
      <c r="AH60" s="16" t="s">
        <v>49</v>
      </c>
      <c r="AI60" s="16" t="s">
        <v>49</v>
      </c>
      <c r="AJ60" s="16" t="s">
        <v>49</v>
      </c>
      <c r="AK60" s="16" t="s">
        <v>49</v>
      </c>
      <c r="AL60" s="16" t="s">
        <v>49</v>
      </c>
      <c r="AM60" s="16">
        <v>-1</v>
      </c>
      <c r="AN60" s="16">
        <v>-1</v>
      </c>
      <c r="AO60" s="16" t="s">
        <v>49</v>
      </c>
      <c r="AP60" s="16" t="s">
        <v>49</v>
      </c>
      <c r="AQ60" s="16">
        <v>-1</v>
      </c>
      <c r="AR60" s="16" t="s">
        <v>49</v>
      </c>
      <c r="AS60" s="16">
        <v>1</v>
      </c>
      <c r="AT60" s="16" t="s">
        <v>49</v>
      </c>
      <c r="AU60" s="16" t="s">
        <v>49</v>
      </c>
      <c r="AV60" s="16">
        <v>-500</v>
      </c>
      <c r="AW60" s="16">
        <v>500</v>
      </c>
      <c r="AX60" s="16" t="s">
        <v>49</v>
      </c>
      <c r="AY60" s="16">
        <v>-442</v>
      </c>
      <c r="AZ60" s="16">
        <v>-800</v>
      </c>
      <c r="BA60" s="16">
        <v>1242</v>
      </c>
    </row>
    <row r="61" spans="1:53" ht="15" customHeight="1" x14ac:dyDescent="0.25">
      <c r="A61" s="4" t="s">
        <v>77</v>
      </c>
      <c r="B61" s="15" t="s">
        <v>49</v>
      </c>
      <c r="C61" s="15" t="s">
        <v>49</v>
      </c>
      <c r="D61" s="15" t="s">
        <v>49</v>
      </c>
      <c r="E61" s="15">
        <v>136</v>
      </c>
      <c r="F61" s="15" t="s">
        <v>49</v>
      </c>
      <c r="G61" s="15" t="s">
        <v>49</v>
      </c>
      <c r="H61" s="15" t="s">
        <v>49</v>
      </c>
      <c r="I61" s="15">
        <v>-323</v>
      </c>
      <c r="J61" s="15" t="s">
        <v>49</v>
      </c>
      <c r="K61" s="15" t="s">
        <v>49</v>
      </c>
      <c r="L61" s="15" t="s">
        <v>49</v>
      </c>
      <c r="M61" s="15">
        <v>-1159</v>
      </c>
      <c r="N61" s="15" t="s">
        <v>49</v>
      </c>
      <c r="O61" s="15" t="s">
        <v>49</v>
      </c>
      <c r="P61" s="15" t="s">
        <v>49</v>
      </c>
      <c r="Q61" s="15" t="s">
        <v>49</v>
      </c>
      <c r="R61" s="15" t="s">
        <v>49</v>
      </c>
      <c r="S61" s="15" t="s">
        <v>49</v>
      </c>
      <c r="T61" s="15" t="s">
        <v>49</v>
      </c>
      <c r="U61" s="15" t="s">
        <v>49</v>
      </c>
      <c r="V61" s="15" t="s">
        <v>49</v>
      </c>
      <c r="W61" s="15" t="s">
        <v>49</v>
      </c>
      <c r="X61" s="15" t="s">
        <v>49</v>
      </c>
      <c r="Y61" s="15" t="s">
        <v>49</v>
      </c>
      <c r="Z61" s="15" t="s">
        <v>49</v>
      </c>
      <c r="AA61" s="15" t="s">
        <v>49</v>
      </c>
      <c r="AB61" s="15" t="s">
        <v>49</v>
      </c>
      <c r="AC61" s="15" t="s">
        <v>49</v>
      </c>
      <c r="AD61" s="15" t="s">
        <v>49</v>
      </c>
      <c r="AE61" s="15" t="s">
        <v>49</v>
      </c>
      <c r="AF61" s="15" t="s">
        <v>49</v>
      </c>
      <c r="AG61" s="15" t="s">
        <v>49</v>
      </c>
      <c r="AH61" s="15" t="s">
        <v>49</v>
      </c>
      <c r="AI61" s="15" t="s">
        <v>49</v>
      </c>
      <c r="AJ61" s="15" t="s">
        <v>49</v>
      </c>
      <c r="AK61" s="15" t="s">
        <v>49</v>
      </c>
      <c r="AL61" s="15" t="s">
        <v>49</v>
      </c>
      <c r="AM61" s="15" t="s">
        <v>49</v>
      </c>
      <c r="AN61" s="15" t="s">
        <v>49</v>
      </c>
      <c r="AO61" s="15" t="s">
        <v>49</v>
      </c>
      <c r="AP61" s="15" t="s">
        <v>49</v>
      </c>
      <c r="AQ61" s="15" t="s">
        <v>49</v>
      </c>
      <c r="AR61" s="15" t="s">
        <v>49</v>
      </c>
      <c r="AS61" s="15"/>
      <c r="AT61" s="15" t="s">
        <v>49</v>
      </c>
      <c r="AU61" s="15" t="s">
        <v>49</v>
      </c>
      <c r="AV61" s="15" t="s">
        <v>49</v>
      </c>
      <c r="AW61" s="15" t="s">
        <v>49</v>
      </c>
      <c r="AX61" s="16" t="s">
        <v>49</v>
      </c>
      <c r="AY61" s="16" t="s">
        <v>49</v>
      </c>
      <c r="AZ61" s="16" t="s">
        <v>49</v>
      </c>
      <c r="BA61" s="16" t="s">
        <v>49</v>
      </c>
    </row>
    <row r="62" spans="1:53" s="2" customFormat="1" ht="14.45" customHeight="1" x14ac:dyDescent="0.25">
      <c r="A62" s="6" t="s">
        <v>96</v>
      </c>
      <c r="B62" s="16" t="s">
        <v>49</v>
      </c>
      <c r="C62" s="16" t="s">
        <v>49</v>
      </c>
      <c r="D62" s="16" t="s">
        <v>49</v>
      </c>
      <c r="E62" s="16" t="s">
        <v>49</v>
      </c>
      <c r="F62" s="16" t="s">
        <v>49</v>
      </c>
      <c r="G62" s="16" t="s">
        <v>49</v>
      </c>
      <c r="H62" s="16" t="s">
        <v>49</v>
      </c>
      <c r="I62" s="16" t="s">
        <v>49</v>
      </c>
      <c r="J62" s="16" t="s">
        <v>49</v>
      </c>
      <c r="K62" s="16" t="s">
        <v>49</v>
      </c>
      <c r="L62" s="16" t="s">
        <v>49</v>
      </c>
      <c r="M62" s="16" t="s">
        <v>49</v>
      </c>
      <c r="N62" s="16" t="s">
        <v>49</v>
      </c>
      <c r="O62" s="16" t="s">
        <v>49</v>
      </c>
      <c r="P62" s="16" t="s">
        <v>49</v>
      </c>
      <c r="Q62" s="16" t="s">
        <v>49</v>
      </c>
      <c r="R62" s="16" t="s">
        <v>49</v>
      </c>
      <c r="S62" s="16" t="s">
        <v>49</v>
      </c>
      <c r="T62" s="16" t="s">
        <v>49</v>
      </c>
      <c r="U62" s="16" t="s">
        <v>49</v>
      </c>
      <c r="V62" s="16" t="s">
        <v>49</v>
      </c>
      <c r="W62" s="16" t="s">
        <v>49</v>
      </c>
      <c r="X62" s="16" t="s">
        <v>49</v>
      </c>
      <c r="Y62" s="16" t="s">
        <v>49</v>
      </c>
      <c r="Z62" s="16" t="s">
        <v>49</v>
      </c>
      <c r="AA62" s="16" t="s">
        <v>49</v>
      </c>
      <c r="AB62" s="16" t="s">
        <v>49</v>
      </c>
      <c r="AC62" s="16" t="s">
        <v>49</v>
      </c>
      <c r="AD62" s="16" t="s">
        <v>49</v>
      </c>
      <c r="AE62" s="16" t="s">
        <v>49</v>
      </c>
      <c r="AF62" s="16" t="s">
        <v>49</v>
      </c>
      <c r="AG62" s="16" t="s">
        <v>49</v>
      </c>
      <c r="AH62" s="16" t="s">
        <v>49</v>
      </c>
      <c r="AI62" s="16" t="s">
        <v>49</v>
      </c>
      <c r="AJ62" s="16" t="s">
        <v>49</v>
      </c>
      <c r="AK62" s="16" t="s">
        <v>49</v>
      </c>
      <c r="AL62" s="16" t="s">
        <v>49</v>
      </c>
      <c r="AM62" s="16" t="s">
        <v>49</v>
      </c>
      <c r="AN62" s="16" t="s">
        <v>49</v>
      </c>
      <c r="AO62" s="16" t="s">
        <v>49</v>
      </c>
      <c r="AP62" s="16" t="s">
        <v>49</v>
      </c>
      <c r="AQ62" s="16">
        <v>-12055</v>
      </c>
      <c r="AR62" s="16" t="s">
        <v>49</v>
      </c>
      <c r="AS62" s="16" t="s">
        <v>49</v>
      </c>
      <c r="AT62" s="16" t="s">
        <v>49</v>
      </c>
      <c r="AU62" s="16" t="s">
        <v>49</v>
      </c>
      <c r="AV62" s="16">
        <v>-20536</v>
      </c>
      <c r="AW62" s="16">
        <v>-3885</v>
      </c>
      <c r="AX62" s="16" t="s">
        <v>49</v>
      </c>
      <c r="AY62" s="16" t="s">
        <v>49</v>
      </c>
      <c r="AZ62" s="16" t="s">
        <v>49</v>
      </c>
      <c r="BA62" s="16" t="s">
        <v>49</v>
      </c>
    </row>
    <row r="63" spans="1:53" ht="15" customHeight="1" x14ac:dyDescent="0.25">
      <c r="A63" s="4" t="s">
        <v>78</v>
      </c>
      <c r="B63" s="15" t="s">
        <v>49</v>
      </c>
      <c r="C63" s="15" t="s">
        <v>49</v>
      </c>
      <c r="D63" s="15" t="s">
        <v>49</v>
      </c>
      <c r="E63" s="15" t="s">
        <v>49</v>
      </c>
      <c r="F63" s="15" t="s">
        <v>49</v>
      </c>
      <c r="G63" s="15" t="s">
        <v>49</v>
      </c>
      <c r="H63" s="15" t="s">
        <v>49</v>
      </c>
      <c r="I63" s="15" t="s">
        <v>49</v>
      </c>
      <c r="J63" s="15" t="s">
        <v>49</v>
      </c>
      <c r="K63" s="15" t="s">
        <v>49</v>
      </c>
      <c r="L63" s="15" t="s">
        <v>49</v>
      </c>
      <c r="M63" s="15" t="s">
        <v>49</v>
      </c>
      <c r="N63" s="15" t="s">
        <v>49</v>
      </c>
      <c r="O63" s="15" t="s">
        <v>49</v>
      </c>
      <c r="P63" s="15" t="s">
        <v>49</v>
      </c>
      <c r="Q63" s="15" t="s">
        <v>49</v>
      </c>
      <c r="R63" s="15" t="s">
        <v>49</v>
      </c>
      <c r="S63" s="15" t="s">
        <v>49</v>
      </c>
      <c r="T63" s="15" t="s">
        <v>49</v>
      </c>
      <c r="U63" s="15">
        <v>0</v>
      </c>
      <c r="V63" s="15" t="s">
        <v>49</v>
      </c>
      <c r="W63" s="15" t="s">
        <v>49</v>
      </c>
      <c r="X63" s="15">
        <v>-1</v>
      </c>
      <c r="Y63" s="15">
        <v>0</v>
      </c>
      <c r="Z63" s="15" t="s">
        <v>49</v>
      </c>
      <c r="AA63" s="15" t="s">
        <v>49</v>
      </c>
      <c r="AB63" s="15">
        <v>0</v>
      </c>
      <c r="AC63" s="15">
        <v>0</v>
      </c>
      <c r="AD63" s="15" t="s">
        <v>49</v>
      </c>
      <c r="AE63" s="15" t="s">
        <v>49</v>
      </c>
      <c r="AF63" s="15">
        <v>0</v>
      </c>
      <c r="AG63" s="15">
        <v>-3</v>
      </c>
      <c r="AH63" s="15">
        <v>0</v>
      </c>
      <c r="AI63" s="15" t="s">
        <v>49</v>
      </c>
      <c r="AJ63" s="15" t="s">
        <v>49</v>
      </c>
      <c r="AK63" s="15">
        <v>0</v>
      </c>
      <c r="AL63" s="15">
        <v>0</v>
      </c>
      <c r="AM63" s="15" t="s">
        <v>49</v>
      </c>
      <c r="AN63" s="15" t="s">
        <v>49</v>
      </c>
      <c r="AO63" s="16" t="s">
        <v>49</v>
      </c>
      <c r="AP63" s="16" t="s">
        <v>49</v>
      </c>
      <c r="AQ63" s="16" t="s">
        <v>49</v>
      </c>
      <c r="AR63" s="16" t="s">
        <v>49</v>
      </c>
      <c r="AS63" s="16" t="s">
        <v>49</v>
      </c>
      <c r="AT63" s="15" t="s">
        <v>49</v>
      </c>
      <c r="AU63" s="15" t="s">
        <v>49</v>
      </c>
      <c r="AV63" s="15" t="s">
        <v>49</v>
      </c>
      <c r="AW63" s="15" t="s">
        <v>49</v>
      </c>
      <c r="AX63" s="16" t="s">
        <v>49</v>
      </c>
      <c r="AY63" s="16" t="s">
        <v>49</v>
      </c>
      <c r="AZ63" s="16" t="s">
        <v>49</v>
      </c>
      <c r="BA63" s="16" t="s">
        <v>49</v>
      </c>
    </row>
    <row r="64" spans="1:53" ht="15" customHeight="1" x14ac:dyDescent="0.25">
      <c r="A64" s="5" t="s">
        <v>103</v>
      </c>
      <c r="B64" s="15" t="s">
        <v>49</v>
      </c>
      <c r="C64" s="15" t="s">
        <v>49</v>
      </c>
      <c r="D64" s="15" t="s">
        <v>49</v>
      </c>
      <c r="E64" s="15" t="s">
        <v>49</v>
      </c>
      <c r="F64" s="15" t="s">
        <v>49</v>
      </c>
      <c r="G64" s="15" t="s">
        <v>49</v>
      </c>
      <c r="H64" s="15" t="s">
        <v>49</v>
      </c>
      <c r="I64" s="15" t="s">
        <v>49</v>
      </c>
      <c r="J64" s="15" t="s">
        <v>49</v>
      </c>
      <c r="K64" s="15" t="s">
        <v>49</v>
      </c>
      <c r="L64" s="15" t="s">
        <v>49</v>
      </c>
      <c r="M64" s="15" t="s">
        <v>49</v>
      </c>
      <c r="N64" s="15" t="s">
        <v>49</v>
      </c>
      <c r="O64" s="15" t="s">
        <v>49</v>
      </c>
      <c r="P64" s="15" t="s">
        <v>49</v>
      </c>
      <c r="Q64" s="15" t="s">
        <v>49</v>
      </c>
      <c r="R64" s="15" t="s">
        <v>49</v>
      </c>
      <c r="S64" s="15" t="s">
        <v>49</v>
      </c>
      <c r="T64" s="15" t="s">
        <v>49</v>
      </c>
      <c r="U64" s="15" t="s">
        <v>49</v>
      </c>
      <c r="V64" s="15" t="s">
        <v>49</v>
      </c>
      <c r="W64" s="15" t="s">
        <v>49</v>
      </c>
      <c r="X64" s="15" t="s">
        <v>49</v>
      </c>
      <c r="Y64" s="15" t="s">
        <v>49</v>
      </c>
      <c r="Z64" s="15" t="s">
        <v>49</v>
      </c>
      <c r="AA64" s="15" t="s">
        <v>49</v>
      </c>
      <c r="AB64" s="15" t="s">
        <v>49</v>
      </c>
      <c r="AC64" s="15" t="s">
        <v>49</v>
      </c>
      <c r="AD64" s="15" t="s">
        <v>49</v>
      </c>
      <c r="AE64" s="15" t="s">
        <v>49</v>
      </c>
      <c r="AF64" s="15" t="s">
        <v>49</v>
      </c>
      <c r="AG64" s="15" t="s">
        <v>49</v>
      </c>
      <c r="AH64" s="15" t="s">
        <v>49</v>
      </c>
      <c r="AI64" s="15" t="s">
        <v>49</v>
      </c>
      <c r="AJ64" s="15" t="s">
        <v>49</v>
      </c>
      <c r="AK64" s="15" t="s">
        <v>49</v>
      </c>
      <c r="AL64" s="15" t="s">
        <v>49</v>
      </c>
      <c r="AM64" s="15" t="s">
        <v>49</v>
      </c>
      <c r="AN64" s="15" t="s">
        <v>49</v>
      </c>
      <c r="AO64" s="15" t="s">
        <v>49</v>
      </c>
      <c r="AP64" s="15" t="s">
        <v>49</v>
      </c>
      <c r="AQ64" s="15" t="s">
        <v>49</v>
      </c>
      <c r="AR64" s="15" t="s">
        <v>49</v>
      </c>
      <c r="AS64" s="15">
        <v>11901</v>
      </c>
      <c r="AT64" s="15" t="s">
        <v>49</v>
      </c>
      <c r="AU64" s="15" t="s">
        <v>49</v>
      </c>
      <c r="AV64" s="15" t="s">
        <v>49</v>
      </c>
      <c r="AW64" s="15" t="s">
        <v>49</v>
      </c>
      <c r="AX64" s="16" t="s">
        <v>49</v>
      </c>
      <c r="AY64" s="16" t="s">
        <v>49</v>
      </c>
      <c r="AZ64" s="16" t="s">
        <v>49</v>
      </c>
      <c r="BA64" s="16" t="s">
        <v>49</v>
      </c>
    </row>
    <row r="65" spans="1:53" ht="15" customHeight="1" x14ac:dyDescent="0.25">
      <c r="A65" s="5" t="s">
        <v>120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 t="s">
        <v>49</v>
      </c>
      <c r="AM65" s="15" t="s">
        <v>49</v>
      </c>
      <c r="AN65" s="15" t="s">
        <v>49</v>
      </c>
      <c r="AO65" s="15" t="s">
        <v>49</v>
      </c>
      <c r="AP65" s="15" t="s">
        <v>49</v>
      </c>
      <c r="AQ65" s="15" t="s">
        <v>49</v>
      </c>
      <c r="AR65" s="15" t="s">
        <v>49</v>
      </c>
      <c r="AS65" s="15" t="s">
        <v>49</v>
      </c>
      <c r="AT65" s="15" t="s">
        <v>49</v>
      </c>
      <c r="AU65" s="15" t="s">
        <v>49</v>
      </c>
      <c r="AV65" s="15" t="s">
        <v>49</v>
      </c>
      <c r="AW65" s="15">
        <v>-1333</v>
      </c>
      <c r="AX65" s="16" t="s">
        <v>49</v>
      </c>
      <c r="AY65" s="16" t="s">
        <v>49</v>
      </c>
      <c r="AZ65" s="16" t="s">
        <v>49</v>
      </c>
      <c r="BA65" s="16" t="s">
        <v>49</v>
      </c>
    </row>
    <row r="66" spans="1:53" x14ac:dyDescent="0.25">
      <c r="A66" s="8" t="s">
        <v>79</v>
      </c>
      <c r="B66" s="13">
        <v>-53517</v>
      </c>
      <c r="C66" s="13">
        <v>-25075</v>
      </c>
      <c r="D66" s="13">
        <v>329682</v>
      </c>
      <c r="E66" s="13">
        <v>144325</v>
      </c>
      <c r="F66" s="13">
        <v>32933</v>
      </c>
      <c r="G66" s="13">
        <v>-189333</v>
      </c>
      <c r="H66" s="13">
        <v>-25717</v>
      </c>
      <c r="I66" s="13">
        <v>105335</v>
      </c>
      <c r="J66" s="13">
        <v>16041</v>
      </c>
      <c r="K66" s="13">
        <v>197890</v>
      </c>
      <c r="L66" s="13">
        <v>-275663</v>
      </c>
      <c r="M66" s="13">
        <v>151267</v>
      </c>
      <c r="N66" s="13">
        <v>560115</v>
      </c>
      <c r="O66" s="13">
        <v>-331455</v>
      </c>
      <c r="P66" s="13">
        <v>-190036</v>
      </c>
      <c r="Q66" s="13">
        <v>5917</v>
      </c>
      <c r="R66" s="13">
        <v>-83914</v>
      </c>
      <c r="S66" s="13">
        <v>-115764</v>
      </c>
      <c r="T66" s="13">
        <v>-226275</v>
      </c>
      <c r="U66" s="13">
        <v>50717</v>
      </c>
      <c r="V66" s="13">
        <v>127275</v>
      </c>
      <c r="W66" s="13">
        <v>-141581</v>
      </c>
      <c r="X66" s="13">
        <v>327869</v>
      </c>
      <c r="Y66" s="13">
        <v>-369419</v>
      </c>
      <c r="Z66" s="13">
        <v>-439380</v>
      </c>
      <c r="AA66" s="13">
        <v>-156171</v>
      </c>
      <c r="AB66" s="13">
        <v>-164422</v>
      </c>
      <c r="AC66" s="13">
        <v>104399</v>
      </c>
      <c r="AD66" s="13">
        <v>-178099</v>
      </c>
      <c r="AE66" s="13">
        <v>-215515</v>
      </c>
      <c r="AF66" s="13">
        <v>-146803</v>
      </c>
      <c r="AG66" s="13">
        <v>70104</v>
      </c>
      <c r="AH66" s="13">
        <v>-187231</v>
      </c>
      <c r="AI66" s="13">
        <v>272220</v>
      </c>
      <c r="AJ66" s="13">
        <v>420607</v>
      </c>
      <c r="AK66" s="13">
        <v>-257663</v>
      </c>
      <c r="AL66" s="13">
        <v>-289734</v>
      </c>
      <c r="AM66" s="13">
        <v>62669</v>
      </c>
      <c r="AN66" s="13">
        <v>-61536</v>
      </c>
      <c r="AO66" s="13">
        <v>-40191</v>
      </c>
      <c r="AP66" s="13">
        <v>-236046</v>
      </c>
      <c r="AQ66" s="13">
        <v>439891</v>
      </c>
      <c r="AR66" s="13">
        <v>98555</v>
      </c>
      <c r="AS66" s="13">
        <v>-166727</v>
      </c>
      <c r="AT66" s="13">
        <v>259382</v>
      </c>
      <c r="AU66" s="13">
        <v>-420137</v>
      </c>
      <c r="AV66" s="13">
        <v>176366</v>
      </c>
      <c r="AW66" s="13">
        <v>-109921</v>
      </c>
      <c r="AX66" s="13">
        <v>219789</v>
      </c>
      <c r="AY66" s="13">
        <v>266929</v>
      </c>
      <c r="AZ66" s="13">
        <v>-394186</v>
      </c>
      <c r="BA66" s="13">
        <v>53162</v>
      </c>
    </row>
    <row r="67" spans="1:53" ht="14.45" customHeight="1" x14ac:dyDescent="0.25">
      <c r="A67" s="6" t="s">
        <v>117</v>
      </c>
      <c r="B67" s="15">
        <v>-19413</v>
      </c>
      <c r="C67" s="15">
        <v>-11159</v>
      </c>
      <c r="D67" s="15">
        <v>-22970</v>
      </c>
      <c r="E67" s="15" t="s">
        <v>49</v>
      </c>
      <c r="F67" s="15">
        <v>-23784</v>
      </c>
      <c r="G67" s="15">
        <v>-38162</v>
      </c>
      <c r="H67" s="15">
        <v>-36304</v>
      </c>
      <c r="I67" s="15" t="s">
        <v>49</v>
      </c>
      <c r="J67" s="15">
        <v>-15252</v>
      </c>
      <c r="K67" s="15">
        <v>-34425</v>
      </c>
      <c r="L67" s="15">
        <v>-13118</v>
      </c>
      <c r="M67" s="16">
        <v>-22514</v>
      </c>
      <c r="N67" s="15">
        <v>0</v>
      </c>
      <c r="O67" s="15" t="s">
        <v>49</v>
      </c>
      <c r="P67" s="16">
        <v>-5565</v>
      </c>
      <c r="Q67" s="16">
        <v>2636</v>
      </c>
      <c r="R67" s="15">
        <v>-26304</v>
      </c>
      <c r="S67" s="15">
        <v>-16859</v>
      </c>
      <c r="T67" s="15" t="s">
        <v>49</v>
      </c>
      <c r="U67" s="15" t="s">
        <v>49</v>
      </c>
      <c r="V67" s="15">
        <v>-71565</v>
      </c>
      <c r="W67" s="15">
        <v>42604</v>
      </c>
      <c r="X67" s="15">
        <v>-2556</v>
      </c>
      <c r="Y67" s="16">
        <v>-2525</v>
      </c>
      <c r="Z67" s="15" t="s">
        <v>49</v>
      </c>
      <c r="AA67" s="15" t="s">
        <v>49</v>
      </c>
      <c r="AB67" s="15">
        <v>-4093</v>
      </c>
      <c r="AC67" s="16">
        <v>3756</v>
      </c>
      <c r="AD67" s="15" t="s">
        <v>49</v>
      </c>
      <c r="AE67" s="15" t="s">
        <v>49</v>
      </c>
      <c r="AF67" s="15" t="s">
        <v>49</v>
      </c>
      <c r="AG67" s="15" t="s">
        <v>49</v>
      </c>
      <c r="AH67" s="15" t="s">
        <v>49</v>
      </c>
      <c r="AI67" s="15" t="s">
        <v>49</v>
      </c>
      <c r="AJ67" s="15" t="s">
        <v>49</v>
      </c>
      <c r="AK67" s="15" t="s">
        <v>49</v>
      </c>
      <c r="AL67" s="15">
        <v>-11818</v>
      </c>
      <c r="AM67" s="15">
        <v>-76428</v>
      </c>
      <c r="AN67" s="15">
        <v>-59751</v>
      </c>
      <c r="AO67" s="15">
        <v>-2698</v>
      </c>
      <c r="AP67" s="15">
        <v>-58443</v>
      </c>
      <c r="AQ67" s="15" t="s">
        <v>49</v>
      </c>
      <c r="AR67" s="15">
        <v>-32911</v>
      </c>
      <c r="AS67" s="15">
        <v>-22028</v>
      </c>
      <c r="AT67" s="15">
        <v>-60566</v>
      </c>
      <c r="AU67" s="15">
        <v>-129422</v>
      </c>
      <c r="AV67" s="15">
        <v>-47363</v>
      </c>
      <c r="AW67" s="15">
        <v>-24788</v>
      </c>
      <c r="AX67" s="15">
        <v>-54929</v>
      </c>
      <c r="AY67" s="15">
        <v>-160069</v>
      </c>
      <c r="AZ67" s="15">
        <v>-72267</v>
      </c>
      <c r="BA67" s="15">
        <v>-44381</v>
      </c>
    </row>
    <row r="68" spans="1:53" ht="14.45" customHeight="1" x14ac:dyDescent="0.25">
      <c r="A68" s="4" t="s">
        <v>80</v>
      </c>
      <c r="B68" s="15">
        <v>-1509</v>
      </c>
      <c r="C68" s="15">
        <v>1930</v>
      </c>
      <c r="D68" s="15">
        <v>6345</v>
      </c>
      <c r="E68" s="15" t="s">
        <v>49</v>
      </c>
      <c r="F68" s="15">
        <v>3527</v>
      </c>
      <c r="G68" s="15">
        <v>-1064</v>
      </c>
      <c r="H68" s="15">
        <v>-1812</v>
      </c>
      <c r="I68" s="15" t="s">
        <v>49</v>
      </c>
      <c r="J68" s="15">
        <v>-252</v>
      </c>
      <c r="K68" s="15">
        <v>252</v>
      </c>
      <c r="L68" s="15">
        <v>-1713</v>
      </c>
      <c r="M68" s="15" t="s">
        <v>49</v>
      </c>
      <c r="N68" s="15" t="s">
        <v>49</v>
      </c>
      <c r="O68" s="15" t="s">
        <v>49</v>
      </c>
      <c r="P68" s="15" t="s">
        <v>49</v>
      </c>
      <c r="Q68" s="15" t="s">
        <v>49</v>
      </c>
      <c r="R68" s="15" t="s">
        <v>49</v>
      </c>
      <c r="S68" s="15" t="s">
        <v>49</v>
      </c>
      <c r="T68" s="15" t="s">
        <v>49</v>
      </c>
      <c r="U68" s="15" t="s">
        <v>49</v>
      </c>
      <c r="V68" s="15" t="s">
        <v>49</v>
      </c>
      <c r="W68" s="15" t="s">
        <v>49</v>
      </c>
      <c r="X68" s="15" t="s">
        <v>49</v>
      </c>
      <c r="Y68" s="15" t="s">
        <v>49</v>
      </c>
      <c r="Z68" s="15" t="s">
        <v>49</v>
      </c>
      <c r="AA68" s="15" t="s">
        <v>49</v>
      </c>
      <c r="AB68" s="15" t="s">
        <v>49</v>
      </c>
      <c r="AC68" s="15" t="s">
        <v>49</v>
      </c>
      <c r="AD68" s="15" t="s">
        <v>49</v>
      </c>
      <c r="AE68" s="15" t="s">
        <v>49</v>
      </c>
      <c r="AF68" s="15" t="s">
        <v>49</v>
      </c>
      <c r="AG68" s="15" t="s">
        <v>49</v>
      </c>
      <c r="AH68" s="15" t="s">
        <v>49</v>
      </c>
      <c r="AI68" s="15" t="s">
        <v>49</v>
      </c>
      <c r="AJ68" s="15" t="s">
        <v>49</v>
      </c>
      <c r="AK68" s="15" t="s">
        <v>49</v>
      </c>
      <c r="AL68" s="15" t="s">
        <v>49</v>
      </c>
      <c r="AM68" s="15" t="s">
        <v>49</v>
      </c>
      <c r="AN68" s="15" t="s">
        <v>49</v>
      </c>
      <c r="AO68" s="15" t="s">
        <v>49</v>
      </c>
      <c r="AP68" s="15" t="s">
        <v>49</v>
      </c>
      <c r="AQ68" s="15" t="s">
        <v>49</v>
      </c>
      <c r="AR68" s="15" t="s">
        <v>49</v>
      </c>
      <c r="AS68" s="15"/>
      <c r="AT68" s="15" t="s">
        <v>49</v>
      </c>
      <c r="AU68" s="15" t="s">
        <v>49</v>
      </c>
      <c r="AV68" s="15" t="s">
        <v>49</v>
      </c>
      <c r="AW68" s="15" t="s">
        <v>49</v>
      </c>
      <c r="AX68" s="15" t="s">
        <v>49</v>
      </c>
      <c r="AY68" s="15" t="s">
        <v>49</v>
      </c>
      <c r="AZ68" s="15" t="s">
        <v>49</v>
      </c>
      <c r="BA68" s="15" t="s">
        <v>49</v>
      </c>
    </row>
    <row r="69" spans="1:53" ht="14.45" customHeight="1" x14ac:dyDescent="0.25">
      <c r="A69" s="4" t="s">
        <v>81</v>
      </c>
      <c r="B69" s="15">
        <v>-63</v>
      </c>
      <c r="C69" s="15">
        <v>3152</v>
      </c>
      <c r="D69" s="15">
        <v>1164</v>
      </c>
      <c r="E69" s="15" t="s">
        <v>49</v>
      </c>
      <c r="F69" s="15">
        <v>-5686</v>
      </c>
      <c r="G69" s="15">
        <v>-8991</v>
      </c>
      <c r="H69" s="15">
        <v>-2857</v>
      </c>
      <c r="I69" s="15" t="s">
        <v>49</v>
      </c>
      <c r="J69" s="15">
        <v>-157</v>
      </c>
      <c r="K69" s="15">
        <v>-11603</v>
      </c>
      <c r="L69" s="15">
        <v>1148</v>
      </c>
      <c r="M69" s="15" t="s">
        <v>49</v>
      </c>
      <c r="N69" s="15">
        <v>27</v>
      </c>
      <c r="O69" s="15">
        <v>-3951</v>
      </c>
      <c r="P69" s="15">
        <v>3603</v>
      </c>
      <c r="Q69" s="15" t="s">
        <v>49</v>
      </c>
      <c r="R69" s="15">
        <v>4144</v>
      </c>
      <c r="S69" s="15">
        <v>498</v>
      </c>
      <c r="T69" s="15">
        <v>1650</v>
      </c>
      <c r="U69" s="15" t="s">
        <v>49</v>
      </c>
      <c r="V69" s="15">
        <v>0</v>
      </c>
      <c r="W69" s="15" t="s">
        <v>49</v>
      </c>
      <c r="X69" s="15" t="s">
        <v>49</v>
      </c>
      <c r="Y69" s="15" t="s">
        <v>49</v>
      </c>
      <c r="Z69" s="15" t="s">
        <v>49</v>
      </c>
      <c r="AA69" s="15" t="s">
        <v>49</v>
      </c>
      <c r="AB69" s="15" t="s">
        <v>49</v>
      </c>
      <c r="AC69" s="15" t="s">
        <v>49</v>
      </c>
      <c r="AD69" s="15" t="s">
        <v>49</v>
      </c>
      <c r="AE69" s="15" t="s">
        <v>49</v>
      </c>
      <c r="AF69" s="15" t="s">
        <v>49</v>
      </c>
      <c r="AG69" s="15" t="s">
        <v>49</v>
      </c>
      <c r="AH69" s="15" t="s">
        <v>49</v>
      </c>
      <c r="AI69" s="15" t="s">
        <v>49</v>
      </c>
      <c r="AJ69" s="15" t="s">
        <v>49</v>
      </c>
      <c r="AK69" s="15" t="s">
        <v>49</v>
      </c>
      <c r="AL69" s="15" t="s">
        <v>49</v>
      </c>
      <c r="AM69" s="15" t="s">
        <v>49</v>
      </c>
      <c r="AN69" s="15" t="s">
        <v>49</v>
      </c>
      <c r="AO69" s="15" t="s">
        <v>49</v>
      </c>
      <c r="AP69" s="15" t="s">
        <v>49</v>
      </c>
      <c r="AQ69" s="15" t="s">
        <v>49</v>
      </c>
      <c r="AR69" s="15" t="s">
        <v>49</v>
      </c>
      <c r="AS69" s="15" t="s">
        <v>49</v>
      </c>
      <c r="AT69" s="15" t="s">
        <v>49</v>
      </c>
      <c r="AU69" s="15" t="s">
        <v>49</v>
      </c>
      <c r="AV69" s="15" t="s">
        <v>49</v>
      </c>
      <c r="AW69" s="15" t="s">
        <v>49</v>
      </c>
      <c r="AX69" s="15" t="s">
        <v>49</v>
      </c>
      <c r="AY69" s="15" t="s">
        <v>49</v>
      </c>
      <c r="AZ69" s="15" t="s">
        <v>49</v>
      </c>
      <c r="BA69" s="15" t="s">
        <v>49</v>
      </c>
    </row>
    <row r="70" spans="1:53" ht="15" customHeight="1" x14ac:dyDescent="0.25">
      <c r="A70" s="5" t="s">
        <v>82</v>
      </c>
      <c r="B70" s="15">
        <v>42382</v>
      </c>
      <c r="C70" s="15">
        <v>23355</v>
      </c>
      <c r="D70" s="15">
        <v>393873</v>
      </c>
      <c r="E70" s="15">
        <v>237387</v>
      </c>
      <c r="F70" s="15">
        <v>111984</v>
      </c>
      <c r="G70" s="15">
        <v>109267</v>
      </c>
      <c r="H70" s="15">
        <v>107322</v>
      </c>
      <c r="I70" s="15">
        <v>234236</v>
      </c>
      <c r="J70" s="15">
        <v>100052</v>
      </c>
      <c r="K70" s="15">
        <v>310101</v>
      </c>
      <c r="L70" s="15">
        <v>118085</v>
      </c>
      <c r="M70" s="15">
        <v>230214</v>
      </c>
      <c r="N70" s="15">
        <v>689579</v>
      </c>
      <c r="O70" s="15">
        <v>104360</v>
      </c>
      <c r="P70" s="15">
        <v>429898</v>
      </c>
      <c r="Q70" s="15">
        <v>323555</v>
      </c>
      <c r="R70" s="15">
        <v>55700</v>
      </c>
      <c r="S70" s="15">
        <v>90137</v>
      </c>
      <c r="T70" s="15">
        <v>138446</v>
      </c>
      <c r="U70" s="15">
        <v>212686</v>
      </c>
      <c r="V70" s="15">
        <v>387017</v>
      </c>
      <c r="W70" s="15">
        <v>97490</v>
      </c>
      <c r="X70" s="15">
        <v>574034</v>
      </c>
      <c r="Y70" s="15">
        <v>241495</v>
      </c>
      <c r="Z70" s="15">
        <v>30895</v>
      </c>
      <c r="AA70" s="15">
        <v>175399</v>
      </c>
      <c r="AB70" s="15">
        <v>53452</v>
      </c>
      <c r="AC70" s="15">
        <v>260509</v>
      </c>
      <c r="AD70" s="15">
        <v>19634</v>
      </c>
      <c r="AE70" s="15">
        <v>28609</v>
      </c>
      <c r="AF70" s="15">
        <v>153431</v>
      </c>
      <c r="AG70" s="15">
        <v>334305</v>
      </c>
      <c r="AH70" s="15">
        <v>21812</v>
      </c>
      <c r="AI70" s="15">
        <v>485898</v>
      </c>
      <c r="AJ70" s="15">
        <v>849706</v>
      </c>
      <c r="AK70" s="15">
        <v>110001</v>
      </c>
      <c r="AL70" s="15">
        <v>31727</v>
      </c>
      <c r="AM70" s="15">
        <v>578048</v>
      </c>
      <c r="AN70" s="15">
        <v>209213</v>
      </c>
      <c r="AO70" s="15">
        <v>60085</v>
      </c>
      <c r="AP70" s="15">
        <v>32792</v>
      </c>
      <c r="AQ70" s="15">
        <v>729822</v>
      </c>
      <c r="AR70" s="15">
        <v>349216</v>
      </c>
      <c r="AS70" s="15">
        <v>213458</v>
      </c>
      <c r="AT70" s="15">
        <v>536193</v>
      </c>
      <c r="AU70" s="15">
        <v>178554</v>
      </c>
      <c r="AV70" s="15">
        <v>386405</v>
      </c>
      <c r="AW70" s="15">
        <v>256177</v>
      </c>
      <c r="AX70" s="15">
        <v>855883</v>
      </c>
      <c r="AY70" s="15">
        <v>558037</v>
      </c>
      <c r="AZ70" s="15">
        <v>49757</v>
      </c>
      <c r="BA70" s="15">
        <v>1465131</v>
      </c>
    </row>
    <row r="71" spans="1:53" ht="15" customHeight="1" x14ac:dyDescent="0.25">
      <c r="A71" s="5" t="s">
        <v>91</v>
      </c>
      <c r="B71" s="15">
        <v>-62516</v>
      </c>
      <c r="C71" s="15">
        <v>-35711</v>
      </c>
      <c r="D71" s="15">
        <v>-43486</v>
      </c>
      <c r="E71" s="15">
        <v>-76346</v>
      </c>
      <c r="F71" s="15">
        <v>-38063</v>
      </c>
      <c r="G71" s="15">
        <v>-232476</v>
      </c>
      <c r="H71" s="15">
        <v>-76988</v>
      </c>
      <c r="I71" s="15">
        <v>-98050</v>
      </c>
      <c r="J71" s="15">
        <v>0</v>
      </c>
      <c r="K71" s="15">
        <v>-32780</v>
      </c>
      <c r="L71" s="15">
        <v>-13118</v>
      </c>
      <c r="M71" s="15">
        <v>-428418</v>
      </c>
      <c r="N71" s="15">
        <v>-98903</v>
      </c>
      <c r="O71" s="15">
        <v>95574</v>
      </c>
      <c r="P71" s="15">
        <v>-725691</v>
      </c>
      <c r="Q71" s="15">
        <v>-169684</v>
      </c>
      <c r="R71" s="15">
        <v>0</v>
      </c>
      <c r="S71" s="15">
        <v>-23074</v>
      </c>
      <c r="T71" s="15">
        <v>-31832</v>
      </c>
      <c r="U71" s="15">
        <v>-558248</v>
      </c>
      <c r="V71" s="15">
        <v>-140780</v>
      </c>
      <c r="W71" s="15">
        <v>-204209</v>
      </c>
      <c r="X71" s="15">
        <v>-186516</v>
      </c>
      <c r="Y71" s="15">
        <v>-546096</v>
      </c>
      <c r="Z71" s="15">
        <v>0</v>
      </c>
      <c r="AA71" s="15">
        <v>-4227</v>
      </c>
      <c r="AB71" s="15">
        <v>-2402</v>
      </c>
      <c r="AC71" s="15">
        <v>-1042938</v>
      </c>
      <c r="AD71" s="15">
        <v>-1581</v>
      </c>
      <c r="AE71" s="15">
        <v>-8006</v>
      </c>
      <c r="AF71" s="15">
        <v>-9625</v>
      </c>
      <c r="AG71" s="15">
        <v>-744365</v>
      </c>
      <c r="AH71" s="15">
        <v>-161622</v>
      </c>
      <c r="AI71" s="15">
        <v>-137524</v>
      </c>
      <c r="AJ71" s="15">
        <v>-357703</v>
      </c>
      <c r="AK71" s="15">
        <v>-324881</v>
      </c>
      <c r="AL71" s="15">
        <v>-258410</v>
      </c>
      <c r="AM71" s="15">
        <v>-402306</v>
      </c>
      <c r="AN71" s="15">
        <v>-122984</v>
      </c>
      <c r="AO71" s="15">
        <v>-51046</v>
      </c>
      <c r="AP71" s="15">
        <v>-177420</v>
      </c>
      <c r="AQ71" s="15">
        <v>-210833</v>
      </c>
      <c r="AR71" s="15">
        <v>-102760</v>
      </c>
      <c r="AS71" s="15">
        <v>-293048</v>
      </c>
      <c r="AT71" s="15">
        <v>-212346</v>
      </c>
      <c r="AU71" s="15">
        <v>-382189</v>
      </c>
      <c r="AV71" s="15">
        <v>-120157</v>
      </c>
      <c r="AW71" s="15">
        <v>-264071</v>
      </c>
      <c r="AX71" s="15">
        <v>-477074</v>
      </c>
      <c r="AY71" s="15">
        <v>-281742</v>
      </c>
      <c r="AZ71" s="15">
        <v>-195209</v>
      </c>
      <c r="BA71" s="15">
        <v>-1075652</v>
      </c>
    </row>
    <row r="72" spans="1:53" ht="15" customHeight="1" x14ac:dyDescent="0.25">
      <c r="A72" s="4" t="s">
        <v>83</v>
      </c>
      <c r="B72" s="15" t="s">
        <v>49</v>
      </c>
      <c r="C72" s="15" t="s">
        <v>49</v>
      </c>
      <c r="D72" s="15" t="s">
        <v>49</v>
      </c>
      <c r="E72" s="15" t="s">
        <v>49</v>
      </c>
      <c r="F72" s="15" t="s">
        <v>49</v>
      </c>
      <c r="G72" s="15" t="s">
        <v>49</v>
      </c>
      <c r="H72" s="15" t="s">
        <v>49</v>
      </c>
      <c r="I72" s="15" t="s">
        <v>49</v>
      </c>
      <c r="J72" s="15" t="s">
        <v>49</v>
      </c>
      <c r="K72" s="15" t="s">
        <v>49</v>
      </c>
      <c r="L72" s="15" t="s">
        <v>49</v>
      </c>
      <c r="M72" s="15" t="s">
        <v>49</v>
      </c>
      <c r="N72" s="15" t="s">
        <v>49</v>
      </c>
      <c r="O72" s="15" t="s">
        <v>49</v>
      </c>
      <c r="P72" s="15" t="s">
        <v>49</v>
      </c>
      <c r="Q72" s="15" t="s">
        <v>49</v>
      </c>
      <c r="R72" s="15" t="s">
        <v>49</v>
      </c>
      <c r="S72" s="15" t="s">
        <v>49</v>
      </c>
      <c r="T72" s="15" t="s">
        <v>49</v>
      </c>
      <c r="U72" s="15" t="s">
        <v>49</v>
      </c>
      <c r="V72" s="15" t="s">
        <v>49</v>
      </c>
      <c r="W72" s="15" t="s">
        <v>49</v>
      </c>
      <c r="X72" s="15" t="s">
        <v>49</v>
      </c>
      <c r="Y72" s="15" t="s">
        <v>49</v>
      </c>
      <c r="Z72" s="15" t="s">
        <v>49</v>
      </c>
      <c r="AA72" s="15" t="s">
        <v>49</v>
      </c>
      <c r="AB72" s="15" t="s">
        <v>49</v>
      </c>
      <c r="AC72" s="15" t="s">
        <v>49</v>
      </c>
      <c r="AD72" s="15" t="s">
        <v>49</v>
      </c>
      <c r="AE72" s="15" t="s">
        <v>49</v>
      </c>
      <c r="AF72" s="15" t="s">
        <v>49</v>
      </c>
      <c r="AG72" s="15" t="s">
        <v>49</v>
      </c>
      <c r="AH72" s="15">
        <v>0</v>
      </c>
      <c r="AI72" s="15">
        <v>0</v>
      </c>
      <c r="AJ72" s="15">
        <v>0</v>
      </c>
      <c r="AK72" s="15">
        <v>0</v>
      </c>
      <c r="AL72" s="15">
        <v>-4721</v>
      </c>
      <c r="AM72" s="15">
        <v>-5574</v>
      </c>
      <c r="AN72" s="15">
        <v>-6192</v>
      </c>
      <c r="AO72" s="15">
        <v>-5880</v>
      </c>
      <c r="AP72" s="15">
        <v>-5747</v>
      </c>
      <c r="AQ72" s="15">
        <v>-7585</v>
      </c>
      <c r="AR72" s="15">
        <v>-7333</v>
      </c>
      <c r="AS72" s="15">
        <v>-11996</v>
      </c>
      <c r="AT72" s="15">
        <v>11655</v>
      </c>
      <c r="AU72" s="15">
        <v>-33031</v>
      </c>
      <c r="AV72" s="15">
        <v>-8679</v>
      </c>
      <c r="AW72" s="15">
        <v>-28474</v>
      </c>
      <c r="AX72" s="15">
        <v>-10396</v>
      </c>
      <c r="AY72" s="15">
        <v>-6028</v>
      </c>
      <c r="AZ72" s="15">
        <v>-13409</v>
      </c>
      <c r="BA72" s="15">
        <v>-21444</v>
      </c>
    </row>
    <row r="73" spans="1:53" ht="15" customHeight="1" x14ac:dyDescent="0.25">
      <c r="A73" s="4" t="s">
        <v>74</v>
      </c>
      <c r="B73" s="15" t="s">
        <v>49</v>
      </c>
      <c r="C73" s="15" t="s">
        <v>49</v>
      </c>
      <c r="D73" s="15" t="s">
        <v>49</v>
      </c>
      <c r="E73" s="15" t="s">
        <v>49</v>
      </c>
      <c r="F73" s="15" t="s">
        <v>49</v>
      </c>
      <c r="G73" s="15" t="s">
        <v>49</v>
      </c>
      <c r="H73" s="15" t="s">
        <v>49</v>
      </c>
      <c r="I73" s="15" t="s">
        <v>49</v>
      </c>
      <c r="J73" s="15" t="s">
        <v>49</v>
      </c>
      <c r="K73" s="15" t="s">
        <v>49</v>
      </c>
      <c r="L73" s="15" t="s">
        <v>49</v>
      </c>
      <c r="M73" s="15">
        <v>0</v>
      </c>
      <c r="N73" s="15" t="s">
        <v>49</v>
      </c>
      <c r="O73" s="15" t="s">
        <v>49</v>
      </c>
      <c r="P73" s="15">
        <v>-296049</v>
      </c>
      <c r="Q73" s="15">
        <v>-125023</v>
      </c>
      <c r="R73" s="15" t="s">
        <v>49</v>
      </c>
      <c r="S73" s="15" t="s">
        <v>49</v>
      </c>
      <c r="T73" s="15">
        <v>0</v>
      </c>
      <c r="U73" s="15">
        <v>0</v>
      </c>
      <c r="V73" s="15" t="s">
        <v>49</v>
      </c>
      <c r="W73" s="15" t="s">
        <v>49</v>
      </c>
      <c r="X73" s="15" t="s">
        <v>49</v>
      </c>
      <c r="Y73" s="15" t="s">
        <v>49</v>
      </c>
      <c r="Z73" s="15" t="s">
        <v>49</v>
      </c>
      <c r="AA73" s="15" t="s">
        <v>49</v>
      </c>
      <c r="AB73" s="15" t="s">
        <v>49</v>
      </c>
      <c r="AC73" s="15" t="s">
        <v>49</v>
      </c>
      <c r="AD73" s="15" t="s">
        <v>49</v>
      </c>
      <c r="AE73" s="15" t="s">
        <v>49</v>
      </c>
      <c r="AF73" s="15" t="s">
        <v>49</v>
      </c>
      <c r="AG73" s="15" t="s">
        <v>49</v>
      </c>
      <c r="AH73" s="15" t="s">
        <v>49</v>
      </c>
      <c r="AI73" s="15" t="s">
        <v>49</v>
      </c>
      <c r="AJ73" s="15" t="s">
        <v>49</v>
      </c>
      <c r="AK73" s="15" t="s">
        <v>49</v>
      </c>
      <c r="AL73" s="15" t="s">
        <v>49</v>
      </c>
      <c r="AM73" s="15" t="s">
        <v>49</v>
      </c>
      <c r="AN73" s="15" t="s">
        <v>49</v>
      </c>
      <c r="AO73" s="15" t="s">
        <v>49</v>
      </c>
      <c r="AP73" s="15" t="s">
        <v>49</v>
      </c>
      <c r="AQ73" s="15" t="s">
        <v>49</v>
      </c>
      <c r="AR73" s="15" t="s">
        <v>49</v>
      </c>
      <c r="AS73" s="15" t="s">
        <v>49</v>
      </c>
      <c r="AT73" s="15" t="s">
        <v>49</v>
      </c>
      <c r="AU73" s="15" t="s">
        <v>49</v>
      </c>
      <c r="AV73" s="15" t="s">
        <v>49</v>
      </c>
      <c r="AW73" s="15" t="s">
        <v>49</v>
      </c>
      <c r="AX73" s="15" t="s">
        <v>49</v>
      </c>
      <c r="AY73" s="15" t="s">
        <v>49</v>
      </c>
      <c r="AZ73" s="15" t="s">
        <v>49</v>
      </c>
      <c r="BA73" s="15" t="s">
        <v>49</v>
      </c>
    </row>
    <row r="74" spans="1:53" ht="14.45" customHeight="1" x14ac:dyDescent="0.25">
      <c r="A74" s="4" t="s">
        <v>92</v>
      </c>
      <c r="B74" s="15" t="s">
        <v>49</v>
      </c>
      <c r="C74" s="15" t="s">
        <v>49</v>
      </c>
      <c r="D74" s="15" t="s">
        <v>49</v>
      </c>
      <c r="E74" s="15" t="s">
        <v>49</v>
      </c>
      <c r="F74" s="15" t="s">
        <v>49</v>
      </c>
      <c r="G74" s="15" t="s">
        <v>49</v>
      </c>
      <c r="H74" s="15" t="s">
        <v>49</v>
      </c>
      <c r="I74" s="15" t="s">
        <v>49</v>
      </c>
      <c r="J74" s="15" t="s">
        <v>49</v>
      </c>
      <c r="K74" s="15" t="s">
        <v>49</v>
      </c>
      <c r="L74" s="15" t="s">
        <v>49</v>
      </c>
      <c r="M74" s="15" t="s">
        <v>49</v>
      </c>
      <c r="N74" s="15" t="s">
        <v>49</v>
      </c>
      <c r="O74" s="15" t="s">
        <v>49</v>
      </c>
      <c r="P74" s="15" t="s">
        <v>49</v>
      </c>
      <c r="Q74" s="15" t="s">
        <v>49</v>
      </c>
      <c r="R74" s="15" t="s">
        <v>49</v>
      </c>
      <c r="S74" s="15" t="s">
        <v>49</v>
      </c>
      <c r="T74" s="15" t="s">
        <v>49</v>
      </c>
      <c r="U74" s="15" t="s">
        <v>49</v>
      </c>
      <c r="V74" s="15" t="s">
        <v>49</v>
      </c>
      <c r="W74" s="15" t="s">
        <v>49</v>
      </c>
      <c r="X74" s="15" t="s">
        <v>49</v>
      </c>
      <c r="Y74" s="15" t="s">
        <v>49</v>
      </c>
      <c r="Z74" s="15" t="s">
        <v>49</v>
      </c>
      <c r="AA74" s="15" t="s">
        <v>49</v>
      </c>
      <c r="AB74" s="15" t="s">
        <v>49</v>
      </c>
      <c r="AC74" s="15" t="s">
        <v>49</v>
      </c>
      <c r="AD74" s="15" t="s">
        <v>49</v>
      </c>
      <c r="AE74" s="15" t="s">
        <v>49</v>
      </c>
      <c r="AF74" s="15" t="s">
        <v>49</v>
      </c>
      <c r="AG74" s="15" t="s">
        <v>49</v>
      </c>
      <c r="AH74" s="15" t="s">
        <v>49</v>
      </c>
      <c r="AI74" s="15" t="s">
        <v>49</v>
      </c>
      <c r="AJ74" s="15" t="s">
        <v>49</v>
      </c>
      <c r="AK74" s="15" t="s">
        <v>49</v>
      </c>
      <c r="AL74" s="15" t="s">
        <v>49</v>
      </c>
      <c r="AM74" s="15" t="s">
        <v>49</v>
      </c>
      <c r="AN74" s="15" t="s">
        <v>49</v>
      </c>
      <c r="AO74" s="15" t="s">
        <v>49</v>
      </c>
      <c r="AP74" s="15">
        <v>6292</v>
      </c>
      <c r="AQ74" s="15">
        <v>1730</v>
      </c>
      <c r="AR74" s="15">
        <v>242</v>
      </c>
      <c r="AS74" s="15">
        <v>-1182</v>
      </c>
      <c r="AT74" s="15">
        <v>10527</v>
      </c>
      <c r="AU74" s="15">
        <v>-571</v>
      </c>
      <c r="AV74" s="15">
        <v>379</v>
      </c>
      <c r="AW74" s="15">
        <v>-4808</v>
      </c>
      <c r="AX74" s="15">
        <v>-7356</v>
      </c>
      <c r="AY74" s="15">
        <v>233</v>
      </c>
      <c r="AZ74" s="15">
        <v>976</v>
      </c>
      <c r="BA74" s="15">
        <v>-39</v>
      </c>
    </row>
    <row r="75" spans="1:53" ht="15" customHeight="1" x14ac:dyDescent="0.25">
      <c r="A75" s="5" t="s">
        <v>97</v>
      </c>
      <c r="B75" s="15">
        <v>0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  <c r="T75" s="15">
        <v>0</v>
      </c>
      <c r="U75" s="15">
        <v>0</v>
      </c>
      <c r="V75" s="15">
        <v>0</v>
      </c>
      <c r="W75" s="15">
        <v>0</v>
      </c>
      <c r="X75" s="15">
        <v>0</v>
      </c>
      <c r="Y75" s="15">
        <v>0</v>
      </c>
      <c r="Z75" s="15">
        <v>0</v>
      </c>
      <c r="AA75" s="15">
        <v>0</v>
      </c>
      <c r="AB75" s="15">
        <v>0</v>
      </c>
      <c r="AC75" s="15">
        <v>0</v>
      </c>
      <c r="AD75" s="15">
        <v>0</v>
      </c>
      <c r="AE75" s="15">
        <v>0</v>
      </c>
      <c r="AF75" s="15">
        <v>0</v>
      </c>
      <c r="AG75" s="15">
        <v>0</v>
      </c>
      <c r="AH75" s="15">
        <v>0</v>
      </c>
      <c r="AI75" s="15">
        <v>0</v>
      </c>
      <c r="AJ75" s="15">
        <v>0</v>
      </c>
      <c r="AK75" s="15">
        <v>0</v>
      </c>
      <c r="AL75" s="15">
        <v>0</v>
      </c>
      <c r="AM75" s="15">
        <v>0</v>
      </c>
      <c r="AN75" s="15" t="s">
        <v>49</v>
      </c>
      <c r="AO75" s="15" t="s">
        <v>49</v>
      </c>
      <c r="AP75" s="15" t="s">
        <v>49</v>
      </c>
      <c r="AQ75" s="15">
        <v>-35553</v>
      </c>
      <c r="AR75" s="15">
        <v>-88607</v>
      </c>
      <c r="AS75" s="15">
        <v>-9577</v>
      </c>
      <c r="AT75" s="15" t="s">
        <v>49</v>
      </c>
      <c r="AU75" s="15" t="s">
        <v>49</v>
      </c>
      <c r="AV75" s="15" t="s">
        <v>49</v>
      </c>
      <c r="AW75" s="15" t="s">
        <v>49</v>
      </c>
      <c r="AX75" s="15" t="s">
        <v>49</v>
      </c>
      <c r="AY75" s="15" t="s">
        <v>49</v>
      </c>
      <c r="AZ75" s="15">
        <v>-6049</v>
      </c>
      <c r="BA75" s="15">
        <v>-3948</v>
      </c>
    </row>
    <row r="76" spans="1:53" ht="15" customHeight="1" x14ac:dyDescent="0.25">
      <c r="A76" s="5" t="s">
        <v>84</v>
      </c>
      <c r="B76" s="15">
        <v>-12398</v>
      </c>
      <c r="C76" s="15">
        <v>-6642</v>
      </c>
      <c r="D76" s="15">
        <v>-5244</v>
      </c>
      <c r="E76" s="15">
        <v>-20252</v>
      </c>
      <c r="F76" s="15">
        <v>-15045</v>
      </c>
      <c r="G76" s="15">
        <v>-17907</v>
      </c>
      <c r="H76" s="15">
        <v>-15078</v>
      </c>
      <c r="I76" s="15">
        <v>-21099</v>
      </c>
      <c r="J76" s="15">
        <v>-23089</v>
      </c>
      <c r="K76" s="15">
        <v>-20003</v>
      </c>
      <c r="L76" s="15">
        <v>-37507</v>
      </c>
      <c r="M76" s="15">
        <v>-18841</v>
      </c>
      <c r="N76" s="15">
        <v>-30090</v>
      </c>
      <c r="O76" s="15">
        <v>-37451</v>
      </c>
      <c r="P76" s="15">
        <v>-23630</v>
      </c>
      <c r="Q76" s="15">
        <v>-35257</v>
      </c>
      <c r="R76" s="15">
        <v>-38178</v>
      </c>
      <c r="S76" s="15">
        <v>-41145</v>
      </c>
      <c r="T76" s="15">
        <v>-41238</v>
      </c>
      <c r="U76" s="15">
        <v>-36360</v>
      </c>
      <c r="V76" s="15">
        <v>-47397</v>
      </c>
      <c r="W76" s="15">
        <v>-49229</v>
      </c>
      <c r="X76" s="15">
        <v>-57093</v>
      </c>
      <c r="Y76" s="15">
        <v>-60681</v>
      </c>
      <c r="Z76" s="15">
        <v>-59204</v>
      </c>
      <c r="AA76" s="15">
        <v>-46591</v>
      </c>
      <c r="AB76" s="15">
        <v>-60746</v>
      </c>
      <c r="AC76" s="15">
        <v>-40811</v>
      </c>
      <c r="AD76" s="15">
        <v>-55330</v>
      </c>
      <c r="AE76" s="15">
        <v>-51058</v>
      </c>
      <c r="AF76" s="15">
        <v>-43782</v>
      </c>
      <c r="AG76" s="15">
        <v>-38377</v>
      </c>
      <c r="AH76" s="15">
        <v>-34934</v>
      </c>
      <c r="AI76" s="15">
        <v>-39387</v>
      </c>
      <c r="AJ76" s="15">
        <v>-34309</v>
      </c>
      <c r="AK76" s="15">
        <v>-36470</v>
      </c>
      <c r="AL76" s="15">
        <v>-46512</v>
      </c>
      <c r="AM76" s="15">
        <v>-31071</v>
      </c>
      <c r="AN76" s="15">
        <v>-81822</v>
      </c>
      <c r="AO76" s="15">
        <v>-40652</v>
      </c>
      <c r="AP76" s="15">
        <v>-33520</v>
      </c>
      <c r="AQ76" s="15">
        <v>-37690</v>
      </c>
      <c r="AR76" s="15">
        <v>-19292</v>
      </c>
      <c r="AS76" s="15">
        <v>-25301</v>
      </c>
      <c r="AT76" s="15">
        <v>-26018</v>
      </c>
      <c r="AU76" s="15">
        <v>-53386</v>
      </c>
      <c r="AV76" s="15">
        <v>-34334</v>
      </c>
      <c r="AW76" s="15">
        <v>-43997</v>
      </c>
      <c r="AX76" s="15">
        <v>-86339</v>
      </c>
      <c r="AY76" s="15">
        <v>-93242</v>
      </c>
      <c r="AZ76" s="15">
        <v>-156598</v>
      </c>
      <c r="BA76" s="15">
        <v>-267847</v>
      </c>
    </row>
    <row r="77" spans="1:53" ht="15" customHeight="1" x14ac:dyDescent="0.25">
      <c r="A77" s="5" t="s">
        <v>103</v>
      </c>
      <c r="B77" s="15" t="s">
        <v>49</v>
      </c>
      <c r="C77" s="15" t="s">
        <v>49</v>
      </c>
      <c r="D77" s="15" t="s">
        <v>49</v>
      </c>
      <c r="E77" s="15" t="s">
        <v>49</v>
      </c>
      <c r="F77" s="15" t="s">
        <v>49</v>
      </c>
      <c r="G77" s="15" t="s">
        <v>49</v>
      </c>
      <c r="H77" s="15" t="s">
        <v>49</v>
      </c>
      <c r="I77" s="15" t="s">
        <v>49</v>
      </c>
      <c r="J77" s="15" t="s">
        <v>49</v>
      </c>
      <c r="K77" s="15" t="s">
        <v>49</v>
      </c>
      <c r="L77" s="15" t="s">
        <v>49</v>
      </c>
      <c r="M77" s="15" t="s">
        <v>49</v>
      </c>
      <c r="N77" s="15" t="s">
        <v>49</v>
      </c>
      <c r="O77" s="15" t="s">
        <v>49</v>
      </c>
      <c r="P77" s="15" t="s">
        <v>49</v>
      </c>
      <c r="Q77" s="15" t="s">
        <v>49</v>
      </c>
      <c r="R77" s="15" t="s">
        <v>49</v>
      </c>
      <c r="S77" s="15" t="s">
        <v>49</v>
      </c>
      <c r="T77" s="15" t="s">
        <v>49</v>
      </c>
      <c r="U77" s="15" t="s">
        <v>49</v>
      </c>
      <c r="V77" s="15" t="s">
        <v>49</v>
      </c>
      <c r="W77" s="15" t="s">
        <v>49</v>
      </c>
      <c r="X77" s="15" t="s">
        <v>49</v>
      </c>
      <c r="Y77" s="15" t="s">
        <v>49</v>
      </c>
      <c r="Z77" s="15" t="s">
        <v>49</v>
      </c>
      <c r="AA77" s="15" t="s">
        <v>49</v>
      </c>
      <c r="AB77" s="15" t="s">
        <v>49</v>
      </c>
      <c r="AC77" s="15" t="s">
        <v>49</v>
      </c>
      <c r="AD77" s="15" t="s">
        <v>49</v>
      </c>
      <c r="AE77" s="15" t="s">
        <v>49</v>
      </c>
      <c r="AF77" s="15" t="s">
        <v>49</v>
      </c>
      <c r="AG77" s="15" t="s">
        <v>49</v>
      </c>
      <c r="AH77" s="15" t="s">
        <v>49</v>
      </c>
      <c r="AI77" s="15" t="s">
        <v>49</v>
      </c>
      <c r="AJ77" s="15" t="s">
        <v>49</v>
      </c>
      <c r="AK77" s="15" t="s">
        <v>49</v>
      </c>
      <c r="AL77" s="15" t="s">
        <v>49</v>
      </c>
      <c r="AM77" s="15" t="s">
        <v>49</v>
      </c>
      <c r="AN77" s="15" t="s">
        <v>49</v>
      </c>
      <c r="AO77" s="15" t="s">
        <v>49</v>
      </c>
      <c r="AP77" s="15" t="s">
        <v>49</v>
      </c>
      <c r="AQ77" s="15" t="s">
        <v>49</v>
      </c>
      <c r="AR77" s="15" t="s">
        <v>49</v>
      </c>
      <c r="AS77" s="15">
        <v>-17053</v>
      </c>
      <c r="AT77" s="15">
        <v>-63</v>
      </c>
      <c r="AU77" s="15">
        <v>-92</v>
      </c>
      <c r="AV77" s="15">
        <v>115</v>
      </c>
      <c r="AW77" s="15">
        <v>40</v>
      </c>
      <c r="AX77" s="15" t="s">
        <v>49</v>
      </c>
      <c r="AY77" s="15">
        <v>45</v>
      </c>
      <c r="AZ77" s="15">
        <v>-1387</v>
      </c>
      <c r="BA77" s="15">
        <v>1342</v>
      </c>
    </row>
    <row r="78" spans="1:53" ht="15" customHeight="1" x14ac:dyDescent="0.25">
      <c r="A78" s="7" t="s">
        <v>126</v>
      </c>
      <c r="B78" s="15" t="s">
        <v>49</v>
      </c>
      <c r="C78" s="15" t="s">
        <v>49</v>
      </c>
      <c r="D78" s="15" t="s">
        <v>49</v>
      </c>
      <c r="E78" s="15" t="s">
        <v>49</v>
      </c>
      <c r="F78" s="15" t="s">
        <v>49</v>
      </c>
      <c r="G78" s="15" t="s">
        <v>49</v>
      </c>
      <c r="H78" s="15" t="s">
        <v>49</v>
      </c>
      <c r="I78" s="15" t="s">
        <v>49</v>
      </c>
      <c r="J78" s="15" t="s">
        <v>49</v>
      </c>
      <c r="K78" s="15" t="s">
        <v>49</v>
      </c>
      <c r="L78" s="15" t="s">
        <v>49</v>
      </c>
      <c r="M78" s="15" t="s">
        <v>49</v>
      </c>
      <c r="N78" s="15" t="s">
        <v>49</v>
      </c>
      <c r="O78" s="15" t="s">
        <v>49</v>
      </c>
      <c r="P78" s="15" t="s">
        <v>49</v>
      </c>
      <c r="Q78" s="15" t="s">
        <v>49</v>
      </c>
      <c r="R78" s="15" t="s">
        <v>49</v>
      </c>
      <c r="S78" s="15" t="s">
        <v>49</v>
      </c>
      <c r="T78" s="15" t="s">
        <v>49</v>
      </c>
      <c r="U78" s="15" t="s">
        <v>49</v>
      </c>
      <c r="V78" s="15" t="s">
        <v>49</v>
      </c>
      <c r="W78" s="15" t="s">
        <v>49</v>
      </c>
      <c r="X78" s="15" t="s">
        <v>49</v>
      </c>
      <c r="Y78" s="15" t="s">
        <v>49</v>
      </c>
      <c r="Z78" s="15" t="s">
        <v>49</v>
      </c>
      <c r="AA78" s="15" t="s">
        <v>49</v>
      </c>
      <c r="AB78" s="15" t="s">
        <v>49</v>
      </c>
      <c r="AC78" s="15" t="s">
        <v>49</v>
      </c>
      <c r="AD78" s="15" t="s">
        <v>49</v>
      </c>
      <c r="AE78" s="15" t="s">
        <v>49</v>
      </c>
      <c r="AF78" s="15" t="s">
        <v>49</v>
      </c>
      <c r="AG78" s="15" t="s">
        <v>49</v>
      </c>
      <c r="AH78" s="15" t="s">
        <v>49</v>
      </c>
      <c r="AI78" s="15" t="s">
        <v>49</v>
      </c>
      <c r="AJ78" s="15" t="s">
        <v>49</v>
      </c>
      <c r="AK78" s="15" t="s">
        <v>49</v>
      </c>
      <c r="AL78" s="15" t="s">
        <v>49</v>
      </c>
      <c r="AM78" s="15" t="s">
        <v>49</v>
      </c>
      <c r="AN78" s="15" t="s">
        <v>49</v>
      </c>
      <c r="AO78" s="15" t="s">
        <v>49</v>
      </c>
      <c r="AP78" s="15" t="s">
        <v>49</v>
      </c>
      <c r="AQ78" s="15" t="s">
        <v>49</v>
      </c>
      <c r="AR78" s="15" t="s">
        <v>49</v>
      </c>
      <c r="AS78" s="15" t="s">
        <v>49</v>
      </c>
      <c r="AT78" s="15" t="s">
        <v>49</v>
      </c>
      <c r="AU78" s="15" t="s">
        <v>49</v>
      </c>
      <c r="AV78" s="15" t="s">
        <v>49</v>
      </c>
      <c r="AW78" s="15" t="s">
        <v>49</v>
      </c>
      <c r="AX78" s="15" t="s">
        <v>49</v>
      </c>
      <c r="AY78" s="15">
        <v>249695</v>
      </c>
      <c r="AZ78" s="15" t="s">
        <v>49</v>
      </c>
      <c r="BA78" s="15" t="s">
        <v>49</v>
      </c>
    </row>
    <row r="79" spans="1:53" x14ac:dyDescent="0.25">
      <c r="A79" s="9" t="s">
        <v>85</v>
      </c>
      <c r="B79" s="14">
        <v>-121678</v>
      </c>
      <c r="C79" s="14">
        <v>62988</v>
      </c>
      <c r="D79" s="14">
        <v>215176</v>
      </c>
      <c r="E79" s="14">
        <v>276338</v>
      </c>
      <c r="F79" s="14">
        <v>89793</v>
      </c>
      <c r="G79" s="14">
        <v>-187450</v>
      </c>
      <c r="H79" s="14">
        <v>52859</v>
      </c>
      <c r="I79" s="14">
        <v>-268494</v>
      </c>
      <c r="J79" s="14">
        <v>-104021</v>
      </c>
      <c r="K79" s="14">
        <v>196792</v>
      </c>
      <c r="L79" s="14">
        <v>-142616</v>
      </c>
      <c r="M79" s="14">
        <v>168909</v>
      </c>
      <c r="N79" s="14">
        <v>469337</v>
      </c>
      <c r="O79" s="14">
        <v>-177419</v>
      </c>
      <c r="P79" s="14">
        <v>-187645</v>
      </c>
      <c r="Q79" s="14">
        <v>207022</v>
      </c>
      <c r="R79" s="14">
        <v>71331</v>
      </c>
      <c r="S79" s="14">
        <v>-65996</v>
      </c>
      <c r="T79" s="14">
        <v>-21150</v>
      </c>
      <c r="U79" s="14">
        <v>207355</v>
      </c>
      <c r="V79" s="14">
        <v>230572</v>
      </c>
      <c r="W79" s="14">
        <v>-229032</v>
      </c>
      <c r="X79" s="14">
        <v>278519</v>
      </c>
      <c r="Y79" s="14">
        <v>-309745</v>
      </c>
      <c r="Z79" s="14">
        <v>-298656</v>
      </c>
      <c r="AA79" s="14">
        <v>128221</v>
      </c>
      <c r="AB79" s="14">
        <v>-35306</v>
      </c>
      <c r="AC79" s="14">
        <v>10980</v>
      </c>
      <c r="AD79" s="14">
        <v>-133542</v>
      </c>
      <c r="AE79" s="14">
        <v>66756</v>
      </c>
      <c r="AF79" s="14">
        <v>-40713</v>
      </c>
      <c r="AG79" s="14">
        <v>-24545</v>
      </c>
      <c r="AH79" s="14">
        <v>-164736</v>
      </c>
      <c r="AI79" s="14">
        <v>317232</v>
      </c>
      <c r="AJ79" s="14">
        <v>295822</v>
      </c>
      <c r="AK79" s="14">
        <v>-220766</v>
      </c>
      <c r="AL79" s="14">
        <v>-268669</v>
      </c>
      <c r="AM79" s="14">
        <v>84652</v>
      </c>
      <c r="AN79" s="14">
        <v>-45815</v>
      </c>
      <c r="AO79" s="14">
        <v>177883</v>
      </c>
      <c r="AP79" s="14">
        <v>-242585</v>
      </c>
      <c r="AQ79" s="14">
        <v>697722</v>
      </c>
      <c r="AR79" s="14">
        <v>20047</v>
      </c>
      <c r="AS79" s="14">
        <v>13151</v>
      </c>
      <c r="AT79" s="14">
        <v>-13629</v>
      </c>
      <c r="AU79" s="14">
        <v>-700742</v>
      </c>
      <c r="AV79" s="14">
        <v>66250</v>
      </c>
      <c r="AW79" s="14">
        <v>878516</v>
      </c>
      <c r="AX79" s="14">
        <v>-140844</v>
      </c>
      <c r="AY79" s="14">
        <v>210506</v>
      </c>
      <c r="AZ79" s="14">
        <v>-333683</v>
      </c>
      <c r="BA79" s="14">
        <v>878124</v>
      </c>
    </row>
    <row r="80" spans="1:53" x14ac:dyDescent="0.25">
      <c r="A80" s="9" t="s">
        <v>86</v>
      </c>
      <c r="B80" s="14">
        <v>494981</v>
      </c>
      <c r="C80" s="14">
        <v>557969</v>
      </c>
      <c r="D80" s="14">
        <v>773145</v>
      </c>
      <c r="E80" s="14">
        <v>1049483</v>
      </c>
      <c r="F80" s="14">
        <v>1139276</v>
      </c>
      <c r="G80" s="14">
        <v>951826</v>
      </c>
      <c r="H80" s="14">
        <v>1004685</v>
      </c>
      <c r="I80" s="14">
        <v>736191</v>
      </c>
      <c r="J80" s="14">
        <v>632170</v>
      </c>
      <c r="K80" s="14">
        <v>828962</v>
      </c>
      <c r="L80" s="14">
        <v>686346</v>
      </c>
      <c r="M80" s="14">
        <v>855255</v>
      </c>
      <c r="N80" s="14">
        <v>1324592</v>
      </c>
      <c r="O80" s="14">
        <v>1147173</v>
      </c>
      <c r="P80" s="14">
        <v>959528</v>
      </c>
      <c r="Q80" s="14">
        <v>1166550</v>
      </c>
      <c r="R80" s="14">
        <v>1237881</v>
      </c>
      <c r="S80" s="14">
        <v>1171885</v>
      </c>
      <c r="T80" s="14">
        <v>1150735</v>
      </c>
      <c r="U80" s="14">
        <v>1358090</v>
      </c>
      <c r="V80" s="14">
        <v>1588662</v>
      </c>
      <c r="W80" s="14">
        <v>1359630</v>
      </c>
      <c r="X80" s="14">
        <v>1638149</v>
      </c>
      <c r="Y80" s="14">
        <v>1328404</v>
      </c>
      <c r="Z80" s="14">
        <v>1029748</v>
      </c>
      <c r="AA80" s="14">
        <v>1157969</v>
      </c>
      <c r="AB80" s="14">
        <v>1122663</v>
      </c>
      <c r="AC80" s="14">
        <v>1133643</v>
      </c>
      <c r="AD80" s="14">
        <v>1000101</v>
      </c>
      <c r="AE80" s="14">
        <v>1066857</v>
      </c>
      <c r="AF80" s="14">
        <v>1026144</v>
      </c>
      <c r="AG80" s="14">
        <v>1001599</v>
      </c>
      <c r="AH80" s="14">
        <v>836863</v>
      </c>
      <c r="AI80" s="14">
        <v>1154095</v>
      </c>
      <c r="AJ80" s="14">
        <v>1449917</v>
      </c>
      <c r="AK80" s="14">
        <v>1229151</v>
      </c>
      <c r="AL80" s="14">
        <v>960482</v>
      </c>
      <c r="AM80" s="14">
        <v>1045134</v>
      </c>
      <c r="AN80" s="14">
        <v>999319</v>
      </c>
      <c r="AO80" s="14">
        <v>1177202</v>
      </c>
      <c r="AP80" s="14">
        <v>934617</v>
      </c>
      <c r="AQ80" s="14">
        <v>1632339</v>
      </c>
      <c r="AR80" s="14">
        <v>1652386</v>
      </c>
      <c r="AS80" s="14">
        <v>1660364</v>
      </c>
      <c r="AT80" s="14">
        <v>1646735</v>
      </c>
      <c r="AU80" s="14">
        <v>945993</v>
      </c>
      <c r="AV80" s="14">
        <v>1012243</v>
      </c>
      <c r="AW80" s="14">
        <v>1890759</v>
      </c>
      <c r="AX80" s="14">
        <v>1749915</v>
      </c>
      <c r="AY80" s="14">
        <v>1960421</v>
      </c>
      <c r="AZ80" s="14">
        <v>1626738</v>
      </c>
      <c r="BA80" s="14">
        <v>2504862</v>
      </c>
    </row>
    <row r="81" spans="41:42" x14ac:dyDescent="0.25">
      <c r="AO81" s="3"/>
      <c r="AP81" s="11"/>
    </row>
  </sheetData>
  <mergeCells count="52">
    <mergeCell ref="BA3:BA4"/>
    <mergeCell ref="U3:U4"/>
    <mergeCell ref="V3:V4"/>
    <mergeCell ref="W3:W4"/>
    <mergeCell ref="X3:X4"/>
    <mergeCell ref="AY3:AY4"/>
    <mergeCell ref="AX3:AX4"/>
    <mergeCell ref="AK3:AK4"/>
    <mergeCell ref="Z3:Z4"/>
    <mergeCell ref="AA3:AA4"/>
    <mergeCell ref="AB3:AB4"/>
    <mergeCell ref="AC3:AC4"/>
    <mergeCell ref="AD3:AD4"/>
    <mergeCell ref="AE3:AE4"/>
    <mergeCell ref="Y3:Y4"/>
    <mergeCell ref="AR3:AR4"/>
    <mergeCell ref="AQ3:AQ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Q3:Q4"/>
    <mergeCell ref="R3:R4"/>
    <mergeCell ref="S3:S4"/>
    <mergeCell ref="T3:T4"/>
    <mergeCell ref="M3:M4"/>
    <mergeCell ref="P3:P4"/>
    <mergeCell ref="N3:N4"/>
    <mergeCell ref="O3:O4"/>
    <mergeCell ref="AM3:AM4"/>
    <mergeCell ref="AN3:AN4"/>
    <mergeCell ref="AO3:AO4"/>
    <mergeCell ref="AP3:AP4"/>
    <mergeCell ref="AF3:AF4"/>
    <mergeCell ref="AG3:AG4"/>
    <mergeCell ref="AH3:AH4"/>
    <mergeCell ref="AI3:AI4"/>
    <mergeCell ref="AJ3:AJ4"/>
    <mergeCell ref="AL3:AL4"/>
    <mergeCell ref="AZ3:AZ4"/>
    <mergeCell ref="AV3:AV4"/>
    <mergeCell ref="AU3:AU4"/>
    <mergeCell ref="AS3:AS4"/>
    <mergeCell ref="AW3:AW4"/>
    <mergeCell ref="AT3:AT4"/>
  </mergeCells>
  <phoneticPr fontId="20" type="noConversion"/>
  <pageMargins left="0.78740157499999996" right="0.78740157499999996" top="0.984251969" bottom="0.984251969" header="0.4921259845" footer="0.49212598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Consolidado Fluxo de Caixa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Fabiana Martini</cp:lastModifiedBy>
  <dcterms:created xsi:type="dcterms:W3CDTF">2021-02-02T12:48:47Z</dcterms:created>
  <dcterms:modified xsi:type="dcterms:W3CDTF">2023-03-03T00:40:59Z</dcterms:modified>
</cp:coreProperties>
</file>